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0 г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Print_Titles" localSheetId="0">Лист1!$6:$7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8" i="1"/>
</calcChain>
</file>

<file path=xl/sharedStrings.xml><?xml version="1.0" encoding="utf-8"?>
<sst xmlns="http://schemas.openxmlformats.org/spreadsheetml/2006/main" count="191" uniqueCount="180">
  <si>
    <t/>
  </si>
  <si>
    <t>Ед.Изм.: руб.</t>
  </si>
  <si>
    <t>3 335 260 704,07</t>
  </si>
  <si>
    <t>3 230 599 515,37</t>
  </si>
  <si>
    <t>ОБЩЕГОСУДАРСТВЕННЫЕ ВОПРОСЫ</t>
  </si>
  <si>
    <t>0100</t>
  </si>
  <si>
    <t>151 428 727,05</t>
  </si>
  <si>
    <t>150 531 840,44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</si>
  <si>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</si>
  <si>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</si>
  <si>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9 117 098,51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</si>
  <si>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</si>
  <si>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</si>
  <si>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109 008 915,83</t>
  </si>
  <si>
    <t>108 523 481,92</t>
  </si>
  <si>
    <t>Судебная система</t>
  </si>
  <si>
    <t>0105</t>
  </si>
  <si>
    <t>66 655,00</t>
  </si>
  <si>
    <t>10 436,73</t>
  </si>
  <si>
    <t>Обеспечение проведения выборов и референдумов</t>
  </si>
  <si>
    <t>0107</t>
  </si>
  <si>
    <t>8 800 000,00</t>
  </si>
  <si>
    <t>Другие общегосударственные вопросы</t>
  </si>
  <si>
    <t>0113</t>
  </si>
  <si>
    <t>24 436 057,71</t>
  </si>
  <si>
    <t>24 080 823,28</t>
  </si>
  <si>
    <t>НАЦИОНАЛЬНАЯ БЕЗОПАСНОСТЬ И ПРАВООХРАНИТЕЛЬНАЯ ДЕЯТЕЛЬНОСТЬ</t>
  </si>
  <si>
    <t>0300</t>
  </si>
  <si>
    <t>44 209 246,99</t>
  </si>
  <si>
    <t>44 129 736,02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</si>
  <si>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</si>
  <si>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</si>
  <si>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20 154 515,68</t>
  </si>
  <si>
    <t>Обеспечение пожарной безопасности</t>
  </si>
  <si>
    <t>0310</t>
  </si>
  <si>
    <t>23 384 656,56</t>
  </si>
  <si>
    <t>23 305 145,59</t>
  </si>
  <si>
    <t>Другие вопросы в области национальной безопасности и правоохранительной деятельности</t>
  </si>
  <si>
    <t>0314</t>
  </si>
  <si>
    <t>670 074,75</t>
  </si>
  <si>
    <t>НАЦИОНАЛЬНАЯ ЭКОНОМИКА</t>
  </si>
  <si>
    <t>0400</t>
  </si>
  <si>
    <t>400 024 580,70</t>
  </si>
  <si>
    <t>395 350 913,76</t>
  </si>
  <si>
    <t>Сельское хозяйство и рыболовство</t>
  </si>
  <si>
    <t>0405</t>
  </si>
  <si>
    <t>1 346 600,00</t>
  </si>
  <si>
    <t>1 337 115,12</t>
  </si>
  <si>
    <t>Транспорт</t>
  </si>
  <si>
    <t>0408</t>
  </si>
  <si>
    <t>68 399 900,00</t>
  </si>
  <si>
    <t>Дорожное хозяйство (дорожные фонды)</t>
  </si>
  <si>
    <t>0409</t>
  </si>
  <si>
    <t>205 740 803,78</t>
  </si>
  <si>
    <t>202 823 029,09</t>
  </si>
  <si>
    <t>Другие вопросы в области национальной экономики</t>
  </si>
  <si>
    <t>0412</t>
  </si>
  <si>
    <t>124 537 276,92</t>
  </si>
  <si>
    <t>122 790 869,55</t>
  </si>
  <si>
    <t>ЖИЛИЩНО-КОММУНАЛЬНОЕ ХОЗЯЙСТВО</t>
  </si>
  <si>
    <t>0500</t>
  </si>
  <si>
    <t>464 191 713,28</t>
  </si>
  <si>
    <t>462 385 984,13</t>
  </si>
  <si>
    <t>Жилищное хозяйство</t>
  </si>
  <si>
    <t>0501</t>
  </si>
  <si>
    <t>18 875 566,52</t>
  </si>
  <si>
    <t>18 596 650,87</t>
  </si>
  <si>
    <t>Коммунальное хозяйство</t>
  </si>
  <si>
    <t>0502</t>
  </si>
  <si>
    <t>3 959 591,91</t>
  </si>
  <si>
    <t>2 903 612,40</t>
  </si>
  <si>
    <t>Благоустройство</t>
  </si>
  <si>
    <t>0503</t>
  </si>
  <si>
    <t>397 121 161,18</t>
  </si>
  <si>
    <t>396 840 561,09</t>
  </si>
  <si>
    <t>Другие вопросы в области жилищно-коммунального хозяйства</t>
  </si>
  <si>
    <t>0505</t>
  </si>
  <si>
    <t>44 235 393,67</t>
  </si>
  <si>
    <t>44 045 159,77</t>
  </si>
  <si>
    <t>ОБРАЗОВАНИЕ</t>
  </si>
  <si>
    <t>0700</t>
  </si>
  <si>
    <t>1 978 422 687,57</t>
  </si>
  <si>
    <t>1 902 892 578,26</t>
  </si>
  <si>
    <t>Дошкольное образование</t>
  </si>
  <si>
    <t>0701</t>
  </si>
  <si>
    <t>933 884 646,69</t>
  </si>
  <si>
    <t>910 677 231,03</t>
  </si>
  <si>
    <t>Общее образование</t>
  </si>
  <si>
    <t>0702</t>
  </si>
  <si>
    <t>787 670 216,17</t>
  </si>
  <si>
    <t>762 230 940,39</t>
  </si>
  <si>
    <t>Дополнительное образование детей</t>
  </si>
  <si>
    <t>0703</t>
  </si>
  <si>
    <t>169 587 464,26</t>
  </si>
  <si>
    <t>162 866 665,62</t>
  </si>
  <si>
    <t>Профессиональная подготовка, переподготовка и повышение квалификации</t>
  </si>
  <si>
    <t>0705</t>
  </si>
  <si>
    <t>628 000,00</t>
  </si>
  <si>
    <t>353 330,00</t>
  </si>
  <si>
    <t>Молодежная политика</t>
  </si>
  <si>
    <t>0707</t>
  </si>
  <si>
    <t>37 778 949,77</t>
  </si>
  <si>
    <t>18 908 719,47</t>
  </si>
  <si>
    <t>Другие вопросы в области образования</t>
  </si>
  <si>
    <t>0709</t>
  </si>
  <si>
    <t>48 873 410,68</t>
  </si>
  <si>
    <t>47 855 691,75</t>
  </si>
  <si>
    <t>КУЛЬТУРА, КИНЕМАТОГРАФИЯ</t>
  </si>
  <si>
    <t>0800</t>
  </si>
  <si>
    <t>66 527 673,76</t>
  </si>
  <si>
    <t>66 379 952,16</t>
  </si>
  <si>
    <t>Культура</t>
  </si>
  <si>
    <t>0801</t>
  </si>
  <si>
    <t>60 665 356,10</t>
  </si>
  <si>
    <t>60 517 634,50</t>
  </si>
  <si>
    <t>Другие вопросы в области культуры, кинематографии</t>
  </si>
  <si>
    <t>0804</t>
  </si>
  <si>
    <t>5 862 317,66</t>
  </si>
  <si>
    <t>СОЦИАЛЬНАЯ ПОЛИТИКА</t>
  </si>
  <si>
    <t>1000</t>
  </si>
  <si>
    <t>112 562 687,43</t>
  </si>
  <si>
    <t>95 945 577,80</t>
  </si>
  <si>
    <t>Пенсионное обеспечение</t>
  </si>
  <si>
    <t>1001</t>
  </si>
  <si>
    <t>1 591 671,95</t>
  </si>
  <si>
    <t>1 591 281,31</t>
  </si>
  <si>
    <t>Социальное обеспечение населения</t>
  </si>
  <si>
    <t>1003</t>
  </si>
  <si>
    <t>8 990 616,68</t>
  </si>
  <si>
    <t>8 987 841,68</t>
  </si>
  <si>
    <t>Охрана семьи и детства</t>
  </si>
  <si>
    <t>1004</t>
  </si>
  <si>
    <t>101 980 398,80</t>
  </si>
  <si>
    <t>85 366 454,81</t>
  </si>
  <si>
    <t>ФИЗИЧЕСКАЯ КУЛЬТУРА И СПОРТ</t>
  </si>
  <si>
    <t>1100</t>
  </si>
  <si>
    <t>94 144 797,14</t>
  </si>
  <si>
    <t>91 448 195,46</t>
  </si>
  <si>
    <t>Физическая культура</t>
  </si>
  <si>
    <t>1101</t>
  </si>
  <si>
    <t>74 456 484,30</t>
  </si>
  <si>
    <t>72 094 386,19</t>
  </si>
  <si>
    <t>Массовый спорт</t>
  </si>
  <si>
    <t>1102</t>
  </si>
  <si>
    <t>2 926 088,62</t>
  </si>
  <si>
    <t>2 909 088,62</t>
  </si>
  <si>
    <t>Спорт высших достижений</t>
  </si>
  <si>
    <t>1103</t>
  </si>
  <si>
    <t>4 001 800,00</t>
  </si>
  <si>
    <t>Другие вопросы в области физической культуры и спорта</t>
  </si>
  <si>
    <t>1105</t>
  </si>
  <si>
    <t>12 760 424,22</t>
  </si>
  <si>
    <t>12 442 920,65</t>
  </si>
  <si>
    <t>СРЕДСТВА МАССОВОЙ ИНФОРМАЦИИ</t>
  </si>
  <si>
    <t>1200</t>
  </si>
  <si>
    <t>16 578 000,00</t>
  </si>
  <si>
    <t>14 364 147,19</t>
  </si>
  <si>
    <t>Телевидение и радиовещание</t>
  </si>
  <si>
    <t>1201</t>
  </si>
  <si>
    <t>12 578 000,00</t>
  </si>
  <si>
    <t>11 499 161,16</t>
  </si>
  <si>
    <t>Периодическая печать и издательства</t>
  </si>
  <si>
    <t>1202</t>
  </si>
  <si>
    <t>4 000 000,00</t>
  </si>
  <si>
    <t>2 864 986,03</t>
  </si>
  <si>
    <t>ОБСЛУЖИВАНИЕ ГОСУДАРСТВЕННОГО (МУНИЦИПАЛЬНОГО) ДОЛГА</t>
  </si>
  <si>
    <t>1300</t>
  </si>
  <si>
    <t>7 170 590,15</t>
  </si>
  <si>
    <t>Обслуживание государственного (муниципального) внутреннего долга</t>
  </si>
  <si>
    <t>1301</t>
  </si>
  <si>
    <t>по разделам и подразделам классификации расходов бюджетов</t>
  </si>
  <si>
    <t>2. Расходы бюджета городского округа город Салават Республики Башкортостан</t>
  </si>
  <si>
    <t xml:space="preserve">2.1. Распределение расходов бюджета городского округа город Салават Республики Башкортостан </t>
  </si>
  <si>
    <t>Наименование 
показателя</t>
  </si>
  <si>
    <t>План 
на 2020 год</t>
  </si>
  <si>
    <t>Исполнено</t>
  </si>
  <si>
    <t>Процент исполнения
к плану
на 2020 год</t>
  </si>
  <si>
    <t>в том числе:</t>
  </si>
  <si>
    <t>Код классификации расходов бюджетов
(РзПр)</t>
  </si>
  <si>
    <t>Расходы бюджета городского округа город Салават Республики Башкортостан - всего,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</si>
</sst>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left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vertical="center" wrapText="1"/>
    </xf>
    <xf numFmtId="49" fontId="2" fillId="0" borderId="1" xfId="0" quotePrefix="1" applyNumberFormat="1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" fontId="2" fillId="0" borderId="1" xfId="0" applyNumberFormat="1" applyFont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 shrinkToFi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49" fontId="1" fillId="0" borderId="0" xfId="0" applyNumberFormat="1" applyFont="1" applyAlignment="1">
      <alignment horizontal="right" vertical="center" wrapText="1" shrinkToFit="1"/>
    </xf>
    <xf numFmtId="0" fontId="2" fillId="0" borderId="0" xfId="0" applyFont="1" applyAlignment="1">
      <alignment horizontal="right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19" sqref="A19"/>
    </sheetView>
  </sheetViews>
  <sheetFormatPr defaultRowHeight="15" x14ac:dyDescent="0.25"/>
  <cols>
    <col min="1" max="1" width="58.7109375" style="1" customWidth="1"/>
    <col min="2" max="2" width="15.85546875" style="16" customWidth="1"/>
    <col min="3" max="3" width="17.7109375" style="16" customWidth="1"/>
    <col min="4" max="4" width="18.42578125" style="16" customWidth="1"/>
    <col min="5" max="5" width="15.7109375" style="16" customWidth="1"/>
    <col min="6" max="16384" width="9.140625" style="1"/>
  </cols>
  <sheetData>
    <row r="1" spans="1:5" x14ac:dyDescent="0.25">
      <c r="A1" s="17" t="s">
        <v>171</v>
      </c>
      <c r="B1" s="18"/>
      <c r="C1" s="18"/>
      <c r="D1" s="18"/>
      <c r="E1" s="18"/>
    </row>
    <row r="2" spans="1:5" x14ac:dyDescent="0.25">
      <c r="A2" s="17" t="s">
        <v>172</v>
      </c>
      <c r="B2" s="18"/>
      <c r="C2" s="18"/>
      <c r="D2" s="18"/>
      <c r="E2" s="18"/>
    </row>
    <row r="3" spans="1:5" x14ac:dyDescent="0.25">
      <c r="A3" s="17" t="s">
        <v>170</v>
      </c>
      <c r="B3" s="18"/>
      <c r="C3" s="18"/>
      <c r="D3" s="18"/>
      <c r="E3" s="18"/>
    </row>
    <row r="4" spans="1:5" x14ac:dyDescent="0.25">
      <c r="A4" s="17" t="s">
        <v>0</v>
      </c>
      <c r="B4" s="18"/>
      <c r="C4" s="18"/>
      <c r="D4" s="18"/>
      <c r="E4" s="18"/>
    </row>
    <row r="5" spans="1:5" x14ac:dyDescent="0.25">
      <c r="A5" s="19" t="s">
        <v>1</v>
      </c>
      <c r="B5" s="20"/>
      <c r="C5" s="20"/>
      <c r="D5" s="20"/>
      <c r="E5" s="20"/>
    </row>
    <row r="6" spans="1:5" ht="70.5" customHeight="1" x14ac:dyDescent="0.25">
      <c r="A6" s="2" t="s">
        <v>173</v>
      </c>
      <c r="B6" s="2" t="s">
        <v>178</v>
      </c>
      <c r="C6" s="2" t="s">
        <v>174</v>
      </c>
      <c r="D6" s="2" t="s">
        <v>175</v>
      </c>
      <c r="E6" s="2" t="s">
        <v>176</v>
      </c>
    </row>
    <row r="7" spans="1: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5" s="7" customFormat="1" ht="28.5" x14ac:dyDescent="0.25">
      <c r="A8" s="3" t="s">
        <v>179</v>
      </c>
      <c r="B8" s="4" t="s">
        <v>0</v>
      </c>
      <c r="C8" s="5" t="s">
        <v>2</v>
      </c>
      <c r="D8" s="5" t="s">
        <v>3</v>
      </c>
      <c r="E8" s="6">
        <f>D8/C8*100</f>
        <v>96.861978778082232</v>
      </c>
    </row>
    <row r="9" spans="1:5" x14ac:dyDescent="0.25">
      <c r="A9" s="8" t="s">
        <v>177</v>
      </c>
      <c r="B9" s="9"/>
      <c r="C9" s="10"/>
      <c r="D9" s="10"/>
      <c r="E9" s="11"/>
    </row>
    <row r="10" spans="1:5" s="7" customFormat="1" ht="14.25" x14ac:dyDescent="0.25">
      <c r="A10" s="12" t="s">
        <v>4</v>
      </c>
      <c r="B10" s="13" t="s">
        <v>5</v>
      </c>
      <c r="C10" s="5" t="s">
        <v>6</v>
      </c>
      <c r="D10" s="5" t="s">
        <v>7</v>
      </c>
      <c r="E10" s="6">
        <f t="shared" ref="E10:E53" si="0">D10/C10*100</f>
        <v>99.407716998305176</v>
      </c>
    </row>
    <row r="11" spans="1:5" ht="45" x14ac:dyDescent="0.25">
      <c r="A11" s="14" t="s">
        <v>8</v>
      </c>
      <c r="B11" s="15" t="s">
        <v>9</v>
      </c>
      <c r="C11" s="10" t="s">
        <v>10</v>
      </c>
      <c r="D11" s="10" t="s">
        <v>10</v>
      </c>
      <c r="E11" s="11">
        <f t="shared" si="0"/>
        <v>100</v>
      </c>
    </row>
    <row r="12" spans="1:5" ht="45" x14ac:dyDescent="0.25">
      <c r="A12" s="14" t="s">
        <v>11</v>
      </c>
      <c r="B12" s="15" t="s">
        <v>12</v>
      </c>
      <c r="C12" s="10" t="s">
        <v>13</v>
      </c>
      <c r="D12" s="10" t="s">
        <v>14</v>
      </c>
      <c r="E12" s="11">
        <f t="shared" si="0"/>
        <v>99.55468421431047</v>
      </c>
    </row>
    <row r="13" spans="1:5" x14ac:dyDescent="0.25">
      <c r="A13" s="14" t="s">
        <v>15</v>
      </c>
      <c r="B13" s="15" t="s">
        <v>16</v>
      </c>
      <c r="C13" s="10" t="s">
        <v>17</v>
      </c>
      <c r="D13" s="10" t="s">
        <v>18</v>
      </c>
      <c r="E13" s="11">
        <f t="shared" si="0"/>
        <v>15.657835121146199</v>
      </c>
    </row>
    <row r="14" spans="1:5" x14ac:dyDescent="0.25">
      <c r="A14" s="14" t="s">
        <v>19</v>
      </c>
      <c r="B14" s="15" t="s">
        <v>20</v>
      </c>
      <c r="C14" s="10" t="s">
        <v>21</v>
      </c>
      <c r="D14" s="10" t="s">
        <v>21</v>
      </c>
      <c r="E14" s="11">
        <f t="shared" si="0"/>
        <v>100</v>
      </c>
    </row>
    <row r="15" spans="1:5" x14ac:dyDescent="0.25">
      <c r="A15" s="14" t="s">
        <v>22</v>
      </c>
      <c r="B15" s="15" t="s">
        <v>23</v>
      </c>
      <c r="C15" s="10" t="s">
        <v>24</v>
      </c>
      <c r="D15" s="10" t="s">
        <v>25</v>
      </c>
      <c r="E15" s="11">
        <f t="shared" si="0"/>
        <v>98.54626947515095</v>
      </c>
    </row>
    <row r="16" spans="1:5" s="7" customFormat="1" ht="28.5" x14ac:dyDescent="0.25">
      <c r="A16" s="12" t="s">
        <v>26</v>
      </c>
      <c r="B16" s="13" t="s">
        <v>27</v>
      </c>
      <c r="C16" s="5" t="s">
        <v>28</v>
      </c>
      <c r="D16" s="5" t="s">
        <v>29</v>
      </c>
      <c r="E16" s="6">
        <f t="shared" si="0"/>
        <v>99.820148553948485</v>
      </c>
    </row>
    <row r="17" spans="1:5" ht="30" x14ac:dyDescent="0.25">
      <c r="A17" s="14" t="s">
        <v>30</v>
      </c>
      <c r="B17" s="15" t="s">
        <v>31</v>
      </c>
      <c r="C17" s="10" t="s">
        <v>32</v>
      </c>
      <c r="D17" s="10" t="s">
        <v>32</v>
      </c>
      <c r="E17" s="11">
        <f t="shared" si="0"/>
        <v>100</v>
      </c>
    </row>
    <row r="18" spans="1:5" x14ac:dyDescent="0.25">
      <c r="A18" s="14" t="s">
        <v>33</v>
      </c>
      <c r="B18" s="15" t="s">
        <v>34</v>
      </c>
      <c r="C18" s="10" t="s">
        <v>35</v>
      </c>
      <c r="D18" s="10" t="s">
        <v>36</v>
      </c>
      <c r="E18" s="11">
        <f t="shared" si="0"/>
        <v>99.659986582244684</v>
      </c>
    </row>
    <row r="19" spans="1:5" ht="30" x14ac:dyDescent="0.25">
      <c r="A19" s="14" t="s">
        <v>37</v>
      </c>
      <c r="B19" s="15" t="s">
        <v>38</v>
      </c>
      <c r="C19" s="10" t="s">
        <v>39</v>
      </c>
      <c r="D19" s="10" t="s">
        <v>39</v>
      </c>
      <c r="E19" s="11">
        <f t="shared" si="0"/>
        <v>100</v>
      </c>
    </row>
    <row r="20" spans="1:5" s="7" customFormat="1" ht="14.25" x14ac:dyDescent="0.25">
      <c r="A20" s="12" t="s">
        <v>40</v>
      </c>
      <c r="B20" s="13" t="s">
        <v>41</v>
      </c>
      <c r="C20" s="5" t="s">
        <v>42</v>
      </c>
      <c r="D20" s="5" t="s">
        <v>43</v>
      </c>
      <c r="E20" s="6">
        <f t="shared" si="0"/>
        <v>98.831655061841047</v>
      </c>
    </row>
    <row r="21" spans="1:5" x14ac:dyDescent="0.25">
      <c r="A21" s="14" t="s">
        <v>44</v>
      </c>
      <c r="B21" s="15" t="s">
        <v>45</v>
      </c>
      <c r="C21" s="10" t="s">
        <v>46</v>
      </c>
      <c r="D21" s="10" t="s">
        <v>47</v>
      </c>
      <c r="E21" s="11">
        <f t="shared" si="0"/>
        <v>99.295642358532604</v>
      </c>
    </row>
    <row r="22" spans="1:5" x14ac:dyDescent="0.25">
      <c r="A22" s="14" t="s">
        <v>48</v>
      </c>
      <c r="B22" s="15" t="s">
        <v>49</v>
      </c>
      <c r="C22" s="10" t="s">
        <v>50</v>
      </c>
      <c r="D22" s="10" t="s">
        <v>50</v>
      </c>
      <c r="E22" s="11">
        <f t="shared" si="0"/>
        <v>100</v>
      </c>
    </row>
    <row r="23" spans="1:5" x14ac:dyDescent="0.25">
      <c r="A23" s="14" t="s">
        <v>51</v>
      </c>
      <c r="B23" s="15" t="s">
        <v>52</v>
      </c>
      <c r="C23" s="10" t="s">
        <v>53</v>
      </c>
      <c r="D23" s="10" t="s">
        <v>54</v>
      </c>
      <c r="E23" s="11">
        <f t="shared" si="0"/>
        <v>98.581820117160618</v>
      </c>
    </row>
    <row r="24" spans="1:5" x14ac:dyDescent="0.25">
      <c r="A24" s="14" t="s">
        <v>55</v>
      </c>
      <c r="B24" s="15" t="s">
        <v>56</v>
      </c>
      <c r="C24" s="10" t="s">
        <v>57</v>
      </c>
      <c r="D24" s="10" t="s">
        <v>58</v>
      </c>
      <c r="E24" s="11">
        <f t="shared" si="0"/>
        <v>98.597683028574764</v>
      </c>
    </row>
    <row r="25" spans="1:5" s="7" customFormat="1" ht="14.25" x14ac:dyDescent="0.25">
      <c r="A25" s="12" t="s">
        <v>59</v>
      </c>
      <c r="B25" s="13" t="s">
        <v>60</v>
      </c>
      <c r="C25" s="5" t="s">
        <v>61</v>
      </c>
      <c r="D25" s="5" t="s">
        <v>62</v>
      </c>
      <c r="E25" s="6">
        <f t="shared" si="0"/>
        <v>99.610994962137383</v>
      </c>
    </row>
    <row r="26" spans="1:5" x14ac:dyDescent="0.25">
      <c r="A26" s="14" t="s">
        <v>63</v>
      </c>
      <c r="B26" s="15" t="s">
        <v>64</v>
      </c>
      <c r="C26" s="10" t="s">
        <v>65</v>
      </c>
      <c r="D26" s="10" t="s">
        <v>66</v>
      </c>
      <c r="E26" s="11">
        <f t="shared" si="0"/>
        <v>98.522345542824013</v>
      </c>
    </row>
    <row r="27" spans="1:5" x14ac:dyDescent="0.25">
      <c r="A27" s="14" t="s">
        <v>67</v>
      </c>
      <c r="B27" s="15" t="s">
        <v>68</v>
      </c>
      <c r="C27" s="10" t="s">
        <v>69</v>
      </c>
      <c r="D27" s="10" t="s">
        <v>70</v>
      </c>
      <c r="E27" s="11">
        <f t="shared" si="0"/>
        <v>73.331102446868059</v>
      </c>
    </row>
    <row r="28" spans="1:5" x14ac:dyDescent="0.25">
      <c r="A28" s="14" t="s">
        <v>71</v>
      </c>
      <c r="B28" s="15" t="s">
        <v>72</v>
      </c>
      <c r="C28" s="10" t="s">
        <v>73</v>
      </c>
      <c r="D28" s="10" t="s">
        <v>74</v>
      </c>
      <c r="E28" s="11">
        <f t="shared" si="0"/>
        <v>99.929341440993412</v>
      </c>
    </row>
    <row r="29" spans="1:5" x14ac:dyDescent="0.25">
      <c r="A29" s="14" t="s">
        <v>75</v>
      </c>
      <c r="B29" s="15" t="s">
        <v>76</v>
      </c>
      <c r="C29" s="10" t="s">
        <v>77</v>
      </c>
      <c r="D29" s="10" t="s">
        <v>78</v>
      </c>
      <c r="E29" s="11">
        <f t="shared" si="0"/>
        <v>99.569950927939828</v>
      </c>
    </row>
    <row r="30" spans="1:5" s="7" customFormat="1" ht="14.25" x14ac:dyDescent="0.25">
      <c r="A30" s="12" t="s">
        <v>79</v>
      </c>
      <c r="B30" s="13" t="s">
        <v>80</v>
      </c>
      <c r="C30" s="5" t="s">
        <v>81</v>
      </c>
      <c r="D30" s="5" t="s">
        <v>82</v>
      </c>
      <c r="E30" s="6">
        <f t="shared" si="0"/>
        <v>96.18230675454042</v>
      </c>
    </row>
    <row r="31" spans="1:5" x14ac:dyDescent="0.25">
      <c r="A31" s="14" t="s">
        <v>83</v>
      </c>
      <c r="B31" s="15" t="s">
        <v>84</v>
      </c>
      <c r="C31" s="10" t="s">
        <v>85</v>
      </c>
      <c r="D31" s="10" t="s">
        <v>86</v>
      </c>
      <c r="E31" s="11">
        <f t="shared" si="0"/>
        <v>97.514959075271776</v>
      </c>
    </row>
    <row r="32" spans="1:5" x14ac:dyDescent="0.25">
      <c r="A32" s="14" t="s">
        <v>87</v>
      </c>
      <c r="B32" s="15" t="s">
        <v>88</v>
      </c>
      <c r="C32" s="10" t="s">
        <v>89</v>
      </c>
      <c r="D32" s="10" t="s">
        <v>90</v>
      </c>
      <c r="E32" s="11">
        <f t="shared" si="0"/>
        <v>96.770313862609029</v>
      </c>
    </row>
    <row r="33" spans="1:5" x14ac:dyDescent="0.25">
      <c r="A33" s="14" t="s">
        <v>91</v>
      </c>
      <c r="B33" s="15" t="s">
        <v>92</v>
      </c>
      <c r="C33" s="10" t="s">
        <v>93</v>
      </c>
      <c r="D33" s="10" t="s">
        <v>94</v>
      </c>
      <c r="E33" s="11">
        <f t="shared" si="0"/>
        <v>96.036972031319422</v>
      </c>
    </row>
    <row r="34" spans="1:5" ht="30" x14ac:dyDescent="0.25">
      <c r="A34" s="14" t="s">
        <v>95</v>
      </c>
      <c r="B34" s="15" t="s">
        <v>96</v>
      </c>
      <c r="C34" s="10" t="s">
        <v>97</v>
      </c>
      <c r="D34" s="10" t="s">
        <v>98</v>
      </c>
      <c r="E34" s="11">
        <f t="shared" si="0"/>
        <v>56.26273885350318</v>
      </c>
    </row>
    <row r="35" spans="1:5" x14ac:dyDescent="0.25">
      <c r="A35" s="14" t="s">
        <v>99</v>
      </c>
      <c r="B35" s="15" t="s">
        <v>100</v>
      </c>
      <c r="C35" s="10" t="s">
        <v>101</v>
      </c>
      <c r="D35" s="10" t="s">
        <v>102</v>
      </c>
      <c r="E35" s="11">
        <f t="shared" si="0"/>
        <v>50.050939968202293</v>
      </c>
    </row>
    <row r="36" spans="1:5" x14ac:dyDescent="0.25">
      <c r="A36" s="14" t="s">
        <v>103</v>
      </c>
      <c r="B36" s="15" t="s">
        <v>104</v>
      </c>
      <c r="C36" s="10" t="s">
        <v>105</v>
      </c>
      <c r="D36" s="10" t="s">
        <v>106</v>
      </c>
      <c r="E36" s="11">
        <f t="shared" si="0"/>
        <v>97.917642914951159</v>
      </c>
    </row>
    <row r="37" spans="1:5" s="7" customFormat="1" ht="14.25" x14ac:dyDescent="0.25">
      <c r="A37" s="12" t="s">
        <v>107</v>
      </c>
      <c r="B37" s="13" t="s">
        <v>108</v>
      </c>
      <c r="C37" s="5" t="s">
        <v>109</v>
      </c>
      <c r="D37" s="5" t="s">
        <v>110</v>
      </c>
      <c r="E37" s="6">
        <f t="shared" si="0"/>
        <v>99.777954659089829</v>
      </c>
    </row>
    <row r="38" spans="1:5" x14ac:dyDescent="0.25">
      <c r="A38" s="14" t="s">
        <v>111</v>
      </c>
      <c r="B38" s="15" t="s">
        <v>112</v>
      </c>
      <c r="C38" s="10" t="s">
        <v>113</v>
      </c>
      <c r="D38" s="10" t="s">
        <v>114</v>
      </c>
      <c r="E38" s="11">
        <f t="shared" si="0"/>
        <v>99.756497596821987</v>
      </c>
    </row>
    <row r="39" spans="1:5" x14ac:dyDescent="0.25">
      <c r="A39" s="14" t="s">
        <v>115</v>
      </c>
      <c r="B39" s="15" t="s">
        <v>116</v>
      </c>
      <c r="C39" s="10" t="s">
        <v>117</v>
      </c>
      <c r="D39" s="10" t="s">
        <v>117</v>
      </c>
      <c r="E39" s="11">
        <f t="shared" si="0"/>
        <v>100</v>
      </c>
    </row>
    <row r="40" spans="1:5" s="7" customFormat="1" ht="14.25" x14ac:dyDescent="0.25">
      <c r="A40" s="12" t="s">
        <v>118</v>
      </c>
      <c r="B40" s="13" t="s">
        <v>119</v>
      </c>
      <c r="C40" s="5" t="s">
        <v>120</v>
      </c>
      <c r="D40" s="5" t="s">
        <v>121</v>
      </c>
      <c r="E40" s="6">
        <f t="shared" si="0"/>
        <v>85.237461889550403</v>
      </c>
    </row>
    <row r="41" spans="1:5" x14ac:dyDescent="0.25">
      <c r="A41" s="14" t="s">
        <v>122</v>
      </c>
      <c r="B41" s="15" t="s">
        <v>123</v>
      </c>
      <c r="C41" s="10" t="s">
        <v>124</v>
      </c>
      <c r="D41" s="10" t="s">
        <v>125</v>
      </c>
      <c r="E41" s="11">
        <f t="shared" si="0"/>
        <v>99.975457254241377</v>
      </c>
    </row>
    <row r="42" spans="1:5" x14ac:dyDescent="0.25">
      <c r="A42" s="14" t="s">
        <v>126</v>
      </c>
      <c r="B42" s="15" t="s">
        <v>127</v>
      </c>
      <c r="C42" s="10" t="s">
        <v>128</v>
      </c>
      <c r="D42" s="10" t="s">
        <v>129</v>
      </c>
      <c r="E42" s="11">
        <f t="shared" si="0"/>
        <v>99.969134486556712</v>
      </c>
    </row>
    <row r="43" spans="1:5" x14ac:dyDescent="0.25">
      <c r="A43" s="14" t="s">
        <v>130</v>
      </c>
      <c r="B43" s="15" t="s">
        <v>131</v>
      </c>
      <c r="C43" s="10" t="s">
        <v>132</v>
      </c>
      <c r="D43" s="10" t="s">
        <v>133</v>
      </c>
      <c r="E43" s="11">
        <f t="shared" si="0"/>
        <v>83.708688938761043</v>
      </c>
    </row>
    <row r="44" spans="1:5" s="7" customFormat="1" ht="14.25" x14ac:dyDescent="0.25">
      <c r="A44" s="12" t="s">
        <v>134</v>
      </c>
      <c r="B44" s="13" t="s">
        <v>135</v>
      </c>
      <c r="C44" s="5" t="s">
        <v>136</v>
      </c>
      <c r="D44" s="5" t="s">
        <v>137</v>
      </c>
      <c r="E44" s="6">
        <f t="shared" si="0"/>
        <v>97.135686982266307</v>
      </c>
    </row>
    <row r="45" spans="1:5" x14ac:dyDescent="0.25">
      <c r="A45" s="14" t="s">
        <v>138</v>
      </c>
      <c r="B45" s="15" t="s">
        <v>139</v>
      </c>
      <c r="C45" s="10" t="s">
        <v>140</v>
      </c>
      <c r="D45" s="10" t="s">
        <v>141</v>
      </c>
      <c r="E45" s="11">
        <f t="shared" si="0"/>
        <v>96.827545468729582</v>
      </c>
    </row>
    <row r="46" spans="1:5" x14ac:dyDescent="0.25">
      <c r="A46" s="14" t="s">
        <v>142</v>
      </c>
      <c r="B46" s="15" t="s">
        <v>143</v>
      </c>
      <c r="C46" s="10" t="s">
        <v>144</v>
      </c>
      <c r="D46" s="10" t="s">
        <v>145</v>
      </c>
      <c r="E46" s="11">
        <f t="shared" si="0"/>
        <v>99.419019646780214</v>
      </c>
    </row>
    <row r="47" spans="1:5" x14ac:dyDescent="0.25">
      <c r="A47" s="14" t="s">
        <v>146</v>
      </c>
      <c r="B47" s="15" t="s">
        <v>147</v>
      </c>
      <c r="C47" s="10" t="s">
        <v>148</v>
      </c>
      <c r="D47" s="10" t="s">
        <v>148</v>
      </c>
      <c r="E47" s="11">
        <f t="shared" si="0"/>
        <v>100</v>
      </c>
    </row>
    <row r="48" spans="1:5" x14ac:dyDescent="0.25">
      <c r="A48" s="14" t="s">
        <v>149</v>
      </c>
      <c r="B48" s="15" t="s">
        <v>150</v>
      </c>
      <c r="C48" s="10" t="s">
        <v>151</v>
      </c>
      <c r="D48" s="10" t="s">
        <v>152</v>
      </c>
      <c r="E48" s="11">
        <f t="shared" si="0"/>
        <v>97.511810230396861</v>
      </c>
    </row>
    <row r="49" spans="1:5" s="7" customFormat="1" ht="14.25" x14ac:dyDescent="0.25">
      <c r="A49" s="12" t="s">
        <v>153</v>
      </c>
      <c r="B49" s="13" t="s">
        <v>154</v>
      </c>
      <c r="C49" s="5" t="s">
        <v>155</v>
      </c>
      <c r="D49" s="5" t="s">
        <v>156</v>
      </c>
      <c r="E49" s="6">
        <f t="shared" si="0"/>
        <v>86.645839003498608</v>
      </c>
    </row>
    <row r="50" spans="1:5" x14ac:dyDescent="0.25">
      <c r="A50" s="14" t="s">
        <v>157</v>
      </c>
      <c r="B50" s="15" t="s">
        <v>158</v>
      </c>
      <c r="C50" s="10" t="s">
        <v>159</v>
      </c>
      <c r="D50" s="10" t="s">
        <v>160</v>
      </c>
      <c r="E50" s="11">
        <f t="shared" si="0"/>
        <v>91.422810939736038</v>
      </c>
    </row>
    <row r="51" spans="1:5" x14ac:dyDescent="0.25">
      <c r="A51" s="14" t="s">
        <v>161</v>
      </c>
      <c r="B51" s="15" t="s">
        <v>162</v>
      </c>
      <c r="C51" s="10" t="s">
        <v>163</v>
      </c>
      <c r="D51" s="10" t="s">
        <v>164</v>
      </c>
      <c r="E51" s="11">
        <f t="shared" si="0"/>
        <v>71.624650750000001</v>
      </c>
    </row>
    <row r="52" spans="1:5" s="7" customFormat="1" ht="28.5" x14ac:dyDescent="0.25">
      <c r="A52" s="12" t="s">
        <v>165</v>
      </c>
      <c r="B52" s="13" t="s">
        <v>166</v>
      </c>
      <c r="C52" s="5" t="s">
        <v>167</v>
      </c>
      <c r="D52" s="5" t="s">
        <v>167</v>
      </c>
      <c r="E52" s="6">
        <f t="shared" si="0"/>
        <v>100</v>
      </c>
    </row>
    <row r="53" spans="1:5" ht="30" x14ac:dyDescent="0.25">
      <c r="A53" s="14" t="s">
        <v>168</v>
      </c>
      <c r="B53" s="15" t="s">
        <v>169</v>
      </c>
      <c r="C53" s="10" t="s">
        <v>167</v>
      </c>
      <c r="D53" s="10" t="s">
        <v>167</v>
      </c>
      <c r="E53" s="11">
        <f t="shared" si="0"/>
        <v>100</v>
      </c>
    </row>
  </sheetData>
  <mergeCells count="5">
    <mergeCell ref="A4:E4"/>
    <mergeCell ref="A5:E5"/>
    <mergeCell ref="A1:E1"/>
    <mergeCell ref="A2:E2"/>
    <mergeCell ref="A3:E3"/>
  </mergeCells>
  <pageMargins left="0.9055118110236221" right="0.11811023622047245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2021-02-12T04:56:41Z</cp:lastPrinted>
  <dcterms:created xsi:type="dcterms:W3CDTF">2021-02-12T04:49:16Z</dcterms:created>
  <dcterms:modified xsi:type="dcterms:W3CDTF">2021-02-12T06:04:25Z</dcterms:modified>
</cp:coreProperties>
</file>