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Ежеквартальная отчетность\2021 год\1 кв. 2021 года\"/>
    </mc:Choice>
  </mc:AlternateContent>
  <bookViews>
    <workbookView xWindow="0" yWindow="0" windowWidth="28680" windowHeight="12060" activeTab="4"/>
  </bookViews>
  <sheets>
    <sheet name="1.1" sheetId="13" r:id="rId1"/>
    <sheet name="1.2" sheetId="14" r:id="rId2"/>
    <sheet name="2.1" sheetId="6" r:id="rId3"/>
    <sheet name="2.2" sheetId="3" r:id="rId4"/>
    <sheet name="2.3" sheetId="5" r:id="rId5"/>
    <sheet name="3.1" sheetId="15" r:id="rId6"/>
    <sheet name="3.2" sheetId="16" r:id="rId7"/>
  </sheets>
  <definedNames>
    <definedName name="_xlnm._FilterDatabase" localSheetId="0" hidden="1">'1.1'!$A$20:$E$20</definedName>
    <definedName name="_xlnm._FilterDatabase" localSheetId="1" hidden="1">'1.2'!$A$8:$D$140</definedName>
    <definedName name="_xlnm._FilterDatabase" localSheetId="2" hidden="1">'2.1'!$A$10:$E$10</definedName>
    <definedName name="_xlnm._FilterDatabase" localSheetId="3" hidden="1">'2.2'!$A$8:$G$1219</definedName>
    <definedName name="_xlnm._FilterDatabase" localSheetId="4" hidden="1">'2.3'!$A$10:$F$1073</definedName>
    <definedName name="_xlnm._FilterDatabase" localSheetId="5" hidden="1">'3.1'!$A$7:$G$24</definedName>
    <definedName name="_xlnm._FilterDatabase" localSheetId="6" hidden="1">'3.2'!$A$4:$H$23</definedName>
    <definedName name="_xlnm.Print_Titles" localSheetId="0">'1.1'!$19:$19</definedName>
    <definedName name="_xlnm.Print_Titles" localSheetId="1">'1.2'!$7:$7</definedName>
    <definedName name="_xlnm.Print_Titles" localSheetId="2">'2.1'!$9:$9</definedName>
    <definedName name="_xlnm.Print_Titles" localSheetId="3">'2.2'!$7:$7</definedName>
    <definedName name="_xlnm.Print_Titles" localSheetId="4">'2.3'!$9:$9</definedName>
    <definedName name="_xlnm.Print_Titles" localSheetId="5">'3.1'!$9:$9</definedName>
    <definedName name="_xlnm.Print_Titles" localSheetId="6">'3.2'!$7:$7</definedName>
  </definedNames>
  <calcPr calcId="152511"/>
</workbook>
</file>

<file path=xl/calcChain.xml><?xml version="1.0" encoding="utf-8"?>
<calcChain xmlns="http://schemas.openxmlformats.org/spreadsheetml/2006/main">
  <c r="F39" i="14" l="1"/>
  <c r="F10" i="14"/>
  <c r="F11" i="14"/>
  <c r="F12" i="14"/>
  <c r="F13" i="14"/>
  <c r="F15" i="14"/>
  <c r="F16" i="14"/>
  <c r="F17" i="14"/>
  <c r="F18" i="14"/>
  <c r="F20" i="14"/>
  <c r="F21" i="14"/>
  <c r="F23" i="14"/>
  <c r="F24" i="14"/>
  <c r="F27" i="14"/>
  <c r="F29" i="14"/>
  <c r="F30" i="14"/>
  <c r="F32" i="14"/>
  <c r="F33" i="14"/>
  <c r="F34" i="14"/>
  <c r="F35" i="14"/>
  <c r="F37" i="14"/>
  <c r="F38" i="14"/>
  <c r="F40" i="14"/>
  <c r="F41" i="14"/>
  <c r="F57" i="14"/>
  <c r="F60" i="14"/>
  <c r="F61" i="14"/>
  <c r="F62" i="14"/>
  <c r="F63" i="14"/>
  <c r="F64" i="14"/>
  <c r="F65" i="14"/>
  <c r="F66" i="14"/>
  <c r="F67" i="14"/>
  <c r="F68" i="14"/>
  <c r="F72" i="14"/>
  <c r="F73" i="14"/>
  <c r="F74" i="14"/>
  <c r="F75" i="14"/>
  <c r="F76" i="14"/>
  <c r="F79" i="14"/>
  <c r="F80" i="14"/>
  <c r="F81" i="14"/>
  <c r="F82" i="14"/>
  <c r="F83" i="14"/>
  <c r="F84" i="14"/>
  <c r="F85" i="14"/>
  <c r="F86" i="14"/>
  <c r="F87" i="14"/>
  <c r="F88" i="14"/>
  <c r="F91" i="14"/>
  <c r="F92" i="14"/>
  <c r="F93" i="14"/>
  <c r="F94" i="14"/>
  <c r="F95" i="14"/>
  <c r="F98" i="14"/>
  <c r="F99" i="14"/>
  <c r="F100" i="14"/>
  <c r="F101" i="14"/>
  <c r="F102" i="14"/>
  <c r="F103" i="14"/>
  <c r="F104" i="14"/>
  <c r="F105" i="14"/>
  <c r="F108" i="14"/>
  <c r="F109" i="14"/>
  <c r="F110" i="14"/>
  <c r="F111" i="14"/>
  <c r="F112" i="14"/>
  <c r="F114" i="14"/>
  <c r="F115" i="14"/>
  <c r="F127" i="14"/>
  <c r="F128" i="14"/>
  <c r="F129" i="14"/>
  <c r="F130" i="14"/>
  <c r="F131" i="14"/>
  <c r="F133" i="14"/>
  <c r="F134" i="14"/>
  <c r="F135" i="14"/>
  <c r="F136" i="14"/>
  <c r="E8" i="14"/>
  <c r="D8" i="14"/>
  <c r="F8" i="14" l="1"/>
  <c r="E146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48" i="13"/>
  <c r="E147" i="13"/>
  <c r="E117" i="13"/>
  <c r="E116" i="13"/>
  <c r="E115" i="13"/>
  <c r="E114" i="13"/>
  <c r="E113" i="13"/>
  <c r="E112" i="13"/>
  <c r="E111" i="13"/>
  <c r="E110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8" i="13"/>
  <c r="E47" i="13"/>
  <c r="E46" i="13"/>
  <c r="E45" i="13"/>
  <c r="E43" i="13"/>
  <c r="E42" i="13"/>
  <c r="E41" i="13"/>
  <c r="E40" i="13"/>
  <c r="E37" i="13"/>
  <c r="E36" i="13"/>
  <c r="E35" i="13"/>
  <c r="E34" i="13"/>
  <c r="E33" i="13"/>
  <c r="E32" i="13"/>
  <c r="E31" i="13"/>
  <c r="E30" i="13"/>
  <c r="E28" i="13"/>
  <c r="E27" i="13"/>
  <c r="D20" i="13"/>
  <c r="C20" i="13"/>
  <c r="E25" i="13" l="1"/>
  <c r="E24" i="13"/>
  <c r="E23" i="13"/>
  <c r="G21" i="16" l="1"/>
  <c r="G20" i="16" s="1"/>
  <c r="G19" i="16" s="1"/>
  <c r="G18" i="16" s="1"/>
  <c r="G17" i="16" s="1"/>
  <c r="G15" i="16"/>
  <c r="G14" i="16" s="1"/>
  <c r="F21" i="16"/>
  <c r="F20" i="16" s="1"/>
  <c r="F19" i="16" s="1"/>
  <c r="F18" i="16" s="1"/>
  <c r="F17" i="16" s="1"/>
  <c r="F15" i="16"/>
  <c r="F14" i="16" s="1"/>
  <c r="F12" i="15"/>
  <c r="F22" i="15"/>
  <c r="F21" i="15" s="1"/>
  <c r="F20" i="15" s="1"/>
  <c r="F19" i="15" s="1"/>
  <c r="F18" i="15" s="1"/>
  <c r="E22" i="15"/>
  <c r="E21" i="15" s="1"/>
  <c r="E20" i="15" s="1"/>
  <c r="E19" i="15" s="1"/>
  <c r="E18" i="15" s="1"/>
  <c r="E10" i="15" s="1"/>
  <c r="E16" i="15"/>
  <c r="E15" i="15" s="1"/>
  <c r="E14" i="15" s="1"/>
  <c r="E13" i="15" s="1"/>
  <c r="E12" i="15" s="1"/>
  <c r="F10" i="15" l="1"/>
  <c r="G12" i="16"/>
  <c r="G10" i="16" s="1"/>
  <c r="G8" i="16" s="1"/>
  <c r="G13" i="16"/>
  <c r="G11" i="16" s="1"/>
  <c r="F13" i="16"/>
  <c r="F11" i="16" s="1"/>
  <c r="F12" i="16"/>
  <c r="F10" i="16" s="1"/>
  <c r="F8" i="16" s="1"/>
  <c r="H23" i="16" l="1"/>
  <c r="H22" i="16"/>
  <c r="H16" i="16"/>
  <c r="H15" i="16"/>
  <c r="H14" i="16"/>
  <c r="H13" i="16"/>
  <c r="H12" i="16"/>
  <c r="H10" i="16"/>
  <c r="G24" i="15"/>
  <c r="G23" i="15"/>
  <c r="G22" i="15"/>
  <c r="G17" i="15"/>
  <c r="G16" i="15"/>
  <c r="G15" i="15"/>
  <c r="G14" i="15"/>
  <c r="G13" i="15"/>
  <c r="H11" i="16" l="1"/>
  <c r="H21" i="16"/>
  <c r="H20" i="16" l="1"/>
  <c r="G21" i="15"/>
  <c r="E20" i="13" l="1"/>
  <c r="E22" i="13"/>
  <c r="H19" i="16"/>
  <c r="G20" i="15"/>
  <c r="G19" i="15" l="1"/>
  <c r="H18" i="16"/>
  <c r="H17" i="16" l="1"/>
  <c r="G18" i="15"/>
  <c r="G12" i="15" l="1"/>
  <c r="G10" i="15"/>
  <c r="H8" i="16"/>
</calcChain>
</file>

<file path=xl/sharedStrings.xml><?xml version="1.0" encoding="utf-8"?>
<sst xmlns="http://schemas.openxmlformats.org/spreadsheetml/2006/main" count="8418" uniqueCount="1248">
  <si>
    <t>городского округа город Салават</t>
  </si>
  <si>
    <t>Республики Башкортостан</t>
  </si>
  <si>
    <t>ОТЧЕТ</t>
  </si>
  <si>
    <t>ОБ ИСПОЛНЕНИИ БЮДЖЕТА ГОРОДСКОГО ОКРУГА ГОРОД САЛАВАТ</t>
  </si>
  <si>
    <t>1. ДОХОДЫ БЮДЖЕТА ГОРОДСКОГО ОКРУГА ГОРОД САЛАВАТ</t>
  </si>
  <si>
    <t>РЕСПУБЛИКИ БАШКОРТОСТАН</t>
  </si>
  <si>
    <t>1.1. Поступления доходов в бюджет городского округа город</t>
  </si>
  <si>
    <t>Салават Республики Башкортостан</t>
  </si>
  <si>
    <t xml:space="preserve">Наименование показателя </t>
  </si>
  <si>
    <t xml:space="preserve">Исполнено </t>
  </si>
  <si>
    <t xml:space="preserve">в том числе: </t>
  </si>
  <si>
    <t/>
  </si>
  <si>
    <t>НАЛОГОВЫЕ И НЕНАЛОГОВЫЕ ДОХОДЫ</t>
  </si>
  <si>
    <t>1000000000</t>
  </si>
  <si>
    <t>НАЛОГИ НА ПРИБЫЛЬ, ДОХОДЫ</t>
  </si>
  <si>
    <t>1010000000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</si>
  <si>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</si>
  <si>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</si>
  <si>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программа</t>
  </si>
  <si>
    <t>0000</t>
  </si>
  <si>
    <t>100</t>
  </si>
  <si>
    <t>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</si>
  <si>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</si>
  <si>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</si>
  <si>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</si>
  <si>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1030000000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</si>
  <si>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</si>
  <si>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</si>
  <si>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</si>
  <si>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</si>
  <si>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</si>
  <si>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1050000000</t>
  </si>
  <si>
    <t>Налог, взимаемый в связи с применением упрощенной системы налогообложения</t>
  </si>
  <si>
    <t>1050100000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</si>
  <si>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</si>
  <si>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</si>
  <si>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</si>
  <si>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</si>
  <si>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</si>
  <si>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</si>
  <si>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</si>
  <si>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</si>
  <si>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</si>
  <si>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</si>
  <si>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</si>
  <si>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</si>
  <si>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</si>
  <si>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</si>
  <si>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</si>
  <si>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</si>
  <si>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</si>
  <si>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>НАЛОГИ, СБОРЫ И РЕГУЛЯРНЫЕ ПЛАТЕЖИ ЗА ПОЛЬЗОВАНИЕ ПРИРОДНЫМИ РЕСУРСАМИ</t>
  </si>
  <si>
    <t>Налог на добычу полезных ископаемых</t>
  </si>
  <si>
    <t>Налог на добычу общераспространенных полезных ископаемых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</si>
  <si>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</si>
  <si>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</si>
  <si>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</si>
  <si>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</si>
  <si>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1110000000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</si>
  <si>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</si>
  <si>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</si>
  <si>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</si>
  <si>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</si>
  <si>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</si>
  <si>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</si>
  <si>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</si>
  <si>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</si>
  <si>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</si>
  <si>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</si>
  <si>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</si>
  <si>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</si>
  <si>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</si>
  <si>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</si>
  <si>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</si>
  <si>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</si>
  <si>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</si>
  <si>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</si>
  <si>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</si>
  <si>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</si>
  <si>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</si>
  <si>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</si>
  <si>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</si>
  <si>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</si>
  <si>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</si>
  <si>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</si>
  <si>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400</t>
  </si>
  <si>
    <t>410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</si>
  <si>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</si>
  <si>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</si>
  <si>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</si>
  <si>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САНКЦИИ, ВОЗМЕЩЕНИЕ УЩЕРБА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</si>
  <si>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</si>
  <si>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</si>
  <si>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</si>
  <si>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</si>
  <si>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</si>
  <si>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</si>
  <si>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</si>
  <si>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</si>
  <si>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</si>
  <si>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</si>
  <si>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</si>
  <si>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</si>
  <si>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</si>
  <si>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</si>
  <si>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</si>
  <si>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</si>
  <si>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</si>
  <si>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</si>
  <si>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</si>
  <si>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</si>
  <si>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</si>
  <si>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</si>
  <si>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</si>
  <si>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Приложение № 1</t>
  </si>
  <si>
    <t>(рублей)</t>
  </si>
  <si>
    <t xml:space="preserve">Доходы бюджета городского округа город Салават Республики Башкортостан - всего </t>
  </si>
  <si>
    <t>1.2. Поступления доходов в бюджет городского округа город</t>
  </si>
  <si>
    <t>Салават Республики Башкортостан по главным администраторам</t>
  </si>
  <si>
    <t xml:space="preserve">Код классификации доходов бюджетов </t>
  </si>
  <si>
    <t>2. РАСХОДЫ БЮДЖЕТА ГОРОДСКОГО ОКРУГА ГОРОД САЛАВАТ</t>
  </si>
  <si>
    <t xml:space="preserve">РЕСПУБЛИКИ БАШКОРТОСТАН </t>
  </si>
  <si>
    <t xml:space="preserve">Код классификации расходов бюджетов </t>
  </si>
  <si>
    <t>ВР</t>
  </si>
  <si>
    <t>ЦСР</t>
  </si>
  <si>
    <t>048</t>
  </si>
  <si>
    <t>182</t>
  </si>
  <si>
    <t>188</t>
  </si>
  <si>
    <t>321</t>
  </si>
  <si>
    <t>700</t>
  </si>
  <si>
    <t>Администрация городского округа город Салават Республики Башкортостан</t>
  </si>
  <si>
    <t>706</t>
  </si>
  <si>
    <t>732</t>
  </si>
  <si>
    <t>Управление образования Администрации городского округа город Салават Республики Башкортостан</t>
  </si>
  <si>
    <t>775</t>
  </si>
  <si>
    <t>Финансовое управление Администрации городского округа город Салават Республики Башкортостан</t>
  </si>
  <si>
    <t>792</t>
  </si>
  <si>
    <t>815</t>
  </si>
  <si>
    <t>863</t>
  </si>
  <si>
    <t>704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</si>
  <si>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</si>
  <si>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</si>
  <si>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</si>
  <si>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</si>
  <si>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</t>
  </si>
  <si>
    <t>Аппараты органов государственной власти Республики Башкортостан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</si>
  <si>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</si>
  <si>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</si>
  <si>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</si>
  <si>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</si>
  <si>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</si>
  <si>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</si>
  <si>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</si>
  <si>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</si>
  <si>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</si>
  <si>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</si>
  <si>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</si>
  <si>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</si>
  <si>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</si>
  <si>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НАЦИОНАЛЬНАЯ ЭКОНОМИКА</t>
  </si>
  <si>
    <t>0400</t>
  </si>
  <si>
    <t>Дорожное хозяйство (дорожные фонды)</t>
  </si>
  <si>
    <t>0409</t>
  </si>
  <si>
    <t>Дорожное хозяйство</t>
  </si>
  <si>
    <t>Другие вопросы в области национальной экономики</t>
  </si>
  <si>
    <t>0412</t>
  </si>
  <si>
    <t>Учреждения в сфере общегосударственного управления</t>
  </si>
  <si>
    <t>Расходы на выплаты персоналу казенных учреждений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</si>
  <si>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</si>
  <si>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</si>
  <si>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</si>
  <si>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</si>
  <si>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</si>
  <si>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</si>
  <si>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</si>
  <si>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</si>
  <si>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Иные бюджетные ассигнования</t>
  </si>
  <si>
    <t>800</t>
  </si>
  <si>
    <t>Уплата налогов, сборов и иных платежей</t>
  </si>
  <si>
    <t>850</t>
  </si>
  <si>
    <t>Уплата прочих налогов, сборов</t>
  </si>
  <si>
    <t>852</t>
  </si>
  <si>
    <t>Контрольно-счетная палата городского округа город Салават Республики Башкортостан</t>
  </si>
  <si>
    <t>705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</si>
  <si>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</si>
  <si>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</si>
  <si>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Глава местной администрации (исполнительно-распорядительного органа муниципального образования)</t>
  </si>
  <si>
    <t>Закупка товаров, работ, услуг в целях капитального ремонта государственного (муниципального) имущества</t>
  </si>
  <si>
    <t>243</t>
  </si>
  <si>
    <t>Уплата налога на имущество организаций и земельного налога</t>
  </si>
  <si>
    <t>851</t>
  </si>
  <si>
    <t>Резервные фонды</t>
  </si>
  <si>
    <t>0111</t>
  </si>
  <si>
    <t>Резервные фонды местных администраций</t>
  </si>
  <si>
    <t>Резервные средства</t>
  </si>
  <si>
    <t>870</t>
  </si>
  <si>
    <t>Другие общегосударственные вопросы</t>
  </si>
  <si>
    <t>0113</t>
  </si>
  <si>
    <t>Субвенции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</si>
  <si>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</si>
  <si>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и обеспечению деятельности административных комиссий</t>
  </si>
  <si>
    <t>Содержание и обслуживание муниципальной казны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</si>
  <si>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</si>
  <si>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</si>
  <si>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</si>
  <si>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</si>
  <si>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Мероприятия по развитию малого и среднего предпринимательства</t>
  </si>
  <si>
    <t>810</t>
  </si>
  <si>
    <t>ЖИЛИЩНО-КОММУНАЛЬНОЕ ХОЗЯЙСТВО</t>
  </si>
  <si>
    <t>0500</t>
  </si>
  <si>
    <t>Коммунальное хозяйство</t>
  </si>
  <si>
    <t>0502</t>
  </si>
  <si>
    <t>Мероприятия в области коммунального хозяйства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</si>
  <si>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</si>
  <si>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</si>
  <si>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</si>
  <si>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0503</t>
  </si>
  <si>
    <t>Мероприятия по благоустройству территорий населенных пунктов</t>
  </si>
  <si>
    <t>СОЦИАЛЬНАЯ ПОЛИТИКА</t>
  </si>
  <si>
    <t>1000</t>
  </si>
  <si>
    <t>Пенсионное обеспечение</t>
  </si>
  <si>
    <t>1001</t>
  </si>
  <si>
    <t>Доплата к пенсии муниципальных служащих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</si>
  <si>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</si>
  <si>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</si>
  <si>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</si>
  <si>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</si>
  <si>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</si>
  <si>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</si>
  <si>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Социальное обеспечение населения</t>
  </si>
  <si>
    <t>1003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</si>
  <si>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</si>
  <si>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</si>
  <si>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</si>
  <si>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322</t>
  </si>
  <si>
    <t>Меры социальной поддержки и социальные выплаты отдельным категориям граждан, установленные решениями органов местного самоуправления</t>
  </si>
  <si>
    <t>Пособия, компенсации, меры социальной поддержки по публичным нормативным обязательствам</t>
  </si>
  <si>
    <t>313</t>
  </si>
  <si>
    <t>Охрана семьи и детства</t>
  </si>
  <si>
    <t>1004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</si>
  <si>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</si>
  <si>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</si>
  <si>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</si>
  <si>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</si>
  <si>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</si>
  <si>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</si>
  <si>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</si>
  <si>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СРЕДСТВА МАССОВОЙ ИНФОРМАЦИИ</t>
  </si>
  <si>
    <t>1200</t>
  </si>
  <si>
    <t>Телевидение и радиовещание</t>
  </si>
  <si>
    <t>1201</t>
  </si>
  <si>
    <t>Учреждения в сфере средств массовой информации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</si>
  <si>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</si>
  <si>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</si>
  <si>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</si>
  <si>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</si>
  <si>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</si>
  <si>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</si>
  <si>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</si>
  <si>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</si>
  <si>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Периодическая печать и издательства</t>
  </si>
  <si>
    <t>1202</t>
  </si>
  <si>
    <t>Публикация муниципальных правовых актов и иной официальной информации</t>
  </si>
  <si>
    <t>1300</t>
  </si>
  <si>
    <t>1301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</si>
  <si>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</si>
  <si>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</si>
  <si>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</si>
  <si>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730</t>
  </si>
  <si>
    <t>Правовое управление Администрации городского округа город Салават Республики Башкортостан</t>
  </si>
  <si>
    <t>718</t>
  </si>
  <si>
    <t>726</t>
  </si>
  <si>
    <t>НАЦИОНАЛЬНАЯ БЕЗОПАСНОСТЬ И ПРАВООХРАНИТЕЛЬНАЯ ДЕЯТЕЛЬНОСТЬ</t>
  </si>
  <si>
    <t>0300</t>
  </si>
  <si>
    <t>Поисковые и аварийно-спасательные учреждения</t>
  </si>
  <si>
    <t>Совет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</si>
  <si>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</si>
  <si>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Сельское хозяйство и рыболовство</t>
  </si>
  <si>
    <t>0405</t>
  </si>
  <si>
    <t>Субвенции на осуществление государственных полномочий по организации проведения мероприятий по обустройству, содержанию, строительству и консервации скотомогильников (биотермических ям)</t>
  </si>
  <si>
    <t>Жилищное хозяйство</t>
  </si>
  <si>
    <t>0501</t>
  </si>
  <si>
    <t>Мероприятия в области жилищного хозяйства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</si>
  <si>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</si>
  <si>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Бюджетные инвестиции в объекты капитального строительства собственности муниципальных образований</t>
  </si>
  <si>
    <t>Другие вопросы в области жилищно-коммунального хозяйства</t>
  </si>
  <si>
    <t>0505</t>
  </si>
  <si>
    <t>Отдел строительства, транспорта и связи Администрации городского округа город Салават Республики Башкортостан</t>
  </si>
  <si>
    <t>733</t>
  </si>
  <si>
    <t>Транспорт</t>
  </si>
  <si>
    <t>0408</t>
  </si>
  <si>
    <t>Отдельные мероприятия в области автомобильного транспорта</t>
  </si>
  <si>
    <t>Субсидии организациям электротранспорта</t>
  </si>
  <si>
    <t>Отдел культуры Администрации городского округа город Салават Республики Башкортостан</t>
  </si>
  <si>
    <t>757</t>
  </si>
  <si>
    <t>ОБРАЗОВАНИЕ</t>
  </si>
  <si>
    <t>0700</t>
  </si>
  <si>
    <t>Дополнительное образование детей</t>
  </si>
  <si>
    <t>0703</t>
  </si>
  <si>
    <t>Организации по внешкольной работе с детьми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</si>
  <si>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</si>
  <si>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</si>
  <si>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</si>
  <si>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</si>
  <si>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</si>
  <si>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</si>
  <si>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КУЛЬТУРА, КИНЕМАТОГРАФИЯ</t>
  </si>
  <si>
    <t>0800</t>
  </si>
  <si>
    <t>Культура</t>
  </si>
  <si>
    <t>0801</t>
  </si>
  <si>
    <t>Мероприятия в сфере культуры, кинематографии</t>
  </si>
  <si>
    <t>Государственная поддержка в сфере культуры, кинематографии</t>
  </si>
  <si>
    <t>Музеи и постоянные выставки</t>
  </si>
  <si>
    <t>Библиотеки</t>
  </si>
  <si>
    <t>Другие вопросы в области культуры, кинематографии</t>
  </si>
  <si>
    <t>0804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</si>
  <si>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</si>
  <si>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764</t>
  </si>
  <si>
    <t>Молодежная политика</t>
  </si>
  <si>
    <t>0707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</si>
  <si>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</si>
  <si>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</si>
  <si>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</si>
  <si>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</si>
  <si>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</si>
  <si>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</si>
  <si>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Мероприятия в области физической культуры и спорта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</si>
  <si>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</si>
  <si>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</si>
  <si>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Другие вопросы в области физической культуры и спорта</t>
  </si>
  <si>
    <t>1105</t>
  </si>
  <si>
    <t>Комитет по делам молодежи Администрации городского округа город Салават Республики Башкортостан</t>
  </si>
  <si>
    <t>769</t>
  </si>
  <si>
    <t>Учреждения в сфере молодежной политики</t>
  </si>
  <si>
    <t>Мероприятия в сфере молодежной политики</t>
  </si>
  <si>
    <t>Другие вопросы в области образования</t>
  </si>
  <si>
    <t>0709</t>
  </si>
  <si>
    <t>Дошкольное образование</t>
  </si>
  <si>
    <t>0701</t>
  </si>
  <si>
    <t>Дошкольные образовательные организации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</si>
  <si>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</si>
  <si>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дошкольных образовательных организаций и муниципальных общеобразовательных организаций, предоставляющих дошкольное образование, участвующего в реализации общеобразовательных программ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</si>
  <si>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</si>
  <si>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Общее образование</t>
  </si>
  <si>
    <t>0702</t>
  </si>
  <si>
    <t>Школы – детские сады, школы начальные, основные, средние и вечерние (сменные)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</si>
  <si>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</si>
  <si>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общеобразовательных организаций, участвующего в реализации общеобразовательных программ</t>
  </si>
  <si>
    <t>Приобретение товаров, работ, услуг в пользу граждан в целях их социального обеспечения</t>
  </si>
  <si>
    <t>323</t>
  </si>
  <si>
    <t>Профессиональная подготовка, переподготовка и повышение квалификации</t>
  </si>
  <si>
    <t>0705</t>
  </si>
  <si>
    <t>Переподготовка и повышение квалификации кадров</t>
  </si>
  <si>
    <t>Пособия, компенсации и иные социальные выплаты гражданам, кроме публичных нормативных обязательств</t>
  </si>
  <si>
    <t>Учреждения в сфере отдыха и оздоровления</t>
  </si>
  <si>
    <t>Организации в сфере образования</t>
  </si>
  <si>
    <t>Мероприятия для детей и молодежи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</si>
  <si>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</si>
  <si>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</t>
  </si>
  <si>
    <t>Субвенции на осуществление государственных полномочий по назначению и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</si>
  <si>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Субвенции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</si>
  <si>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>.</t>
  </si>
  <si>
    <t>2.3. Распределение бюджетных ассигнований по целевым статьям</t>
  </si>
  <si>
    <t>и подразделам классификации расходов бюджетов</t>
  </si>
  <si>
    <t>Код классификации расходов бюджетов</t>
  </si>
  <si>
    <t>Код классифи-кации расходов бюджетов (Рз, Пр)</t>
  </si>
  <si>
    <t xml:space="preserve">3. ИСТОЧНИКИ ФИНАНСИРОВАНИЯ ДЕФИЦИТА БЮДЖЕТА </t>
  </si>
  <si>
    <t>ГОРОДСКОГО ОКРУГА ГОРОД САЛАВАТ РЕСПУБЛИКИ БАШКОРТОСТАН</t>
  </si>
  <si>
    <t>3.1. Источники финансирования дефицита  бюджета</t>
  </si>
  <si>
    <t xml:space="preserve"> городского округа город Салават Республики Башкортостан </t>
  </si>
  <si>
    <t>Источники финансирования дефицита бюджета городского округа город Салават Республики Башкортостан - всего</t>
  </si>
  <si>
    <t>ИСТОЧНИКИ ВНУТРЕННЕГО ФИНАНСИРОВАНИЯ ДЕФИЦИТОВ БЮДЖЕТОВ</t>
  </si>
  <si>
    <t>0100000000</t>
  </si>
  <si>
    <t>Кредиты кредитных организаций в валюте Российской Федерации</t>
  </si>
  <si>
    <t>0102000000</t>
  </si>
  <si>
    <t>Кредиты от кредитных организаций бюджетам городских округов в валюте Российской Федерации</t>
  </si>
  <si>
    <t>0102000004</t>
  </si>
  <si>
    <t>Увеличение обязательств</t>
  </si>
  <si>
    <t>Увеличение задолженности по внутреннему государственному (муниципальному) долгу</t>
  </si>
  <si>
    <t>710</t>
  </si>
  <si>
    <t>Изменение остатков средств на счетах по учету средств бюджета</t>
  </si>
  <si>
    <t>0105000000</t>
  </si>
  <si>
    <t>Прочие остатки средств бюджета</t>
  </si>
  <si>
    <t>0105020000</t>
  </si>
  <si>
    <t>Прочие остатки денежных средств бюджета</t>
  </si>
  <si>
    <t>0105020100</t>
  </si>
  <si>
    <t>Прочие остатки денежных средств бюджетов городских округов</t>
  </si>
  <si>
    <t>0105020104</t>
  </si>
  <si>
    <t>001</t>
  </si>
  <si>
    <t>002</t>
  </si>
  <si>
    <t>Код классификации источников финасирования дефицитов бюджетов</t>
  </si>
  <si>
    <t xml:space="preserve">3.2. Источники финансирования дефицита  бюджета
</t>
  </si>
  <si>
    <t>Прочая закупка товаров, работ и услуг</t>
  </si>
  <si>
    <t>Оценка недвижимости, признание прав и регулирование отношений по государственной (муниципальной) собственности</t>
  </si>
  <si>
    <t>Создание и обеспечение текущего финансирования деятельности бизнес-инкубаторов</t>
  </si>
  <si>
    <t>Субвенции на осуществление государственных полномочий по обеспечению жилыми помещениями инвалидов и семей, имеющих детей-инвалидов, нуждающихся в жилых помещениях, предоставляемых по договорам социального найма, вставших на учет после 1 января 2005 года и страдающих тяжелыми формами хронических заболеваний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</si>
  <si>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(за исключением расходов, софинансируемых за счет средств федерального бюджета)</t>
  </si>
  <si>
    <t>Реализация проектов развития общественной инфраструктуры, основанных на местных инициативах, за счет средств, поступивших от физических лиц</t>
  </si>
  <si>
    <t>Реализация проектов развития общественной инфраструктуры, основанных на местных инициативах, за счет средств, поступивших от юридических лиц</t>
  </si>
  <si>
    <t>Учреждения в сфере жилищно-коммунального хозяйства</t>
  </si>
  <si>
    <t>Обеспечение питанием обучающихся с ограниченными возможностями здоровья в муниципальных организациях, осуществляющих образовательную деятельность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</si>
  <si>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</si>
  <si>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обеспечение бесплатным проездом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родителя, 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 за счет средств бюджета Республики Башкортостан или местных бюджетов, на городском, пригородном транспорте, в сельской местности на внутрирайонном транспорте (кроме такси)</t>
  </si>
  <si>
    <t>Управление централизованной бухгалтерии Администрации городского округа город Салават Республики Башкортостан</t>
  </si>
  <si>
    <t>793</t>
  </si>
  <si>
    <t>в том числе: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</si>
  <si>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</si>
  <si>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имущество организаций</t>
  </si>
  <si>
    <t>Налог на имущество организаций по имуществу, не входящему в Единую систему газоснабжения</t>
  </si>
  <si>
    <t>Субсидии бюджетам на финансовое обеспечение отдельных полномочий</t>
  </si>
  <si>
    <t>Субсидии бюджетам городских округов на финансовое обеспечение отдельных полномочий</t>
  </si>
  <si>
    <t>ПРОЧИЕ БЕЗВОЗМЕЗДНЫЕ ПОСТУПЛЕНИЯ</t>
  </si>
  <si>
    <t>Прочие безвозмездные поступления в бюджеты городских округов</t>
  </si>
  <si>
    <t>Доходы бюджетов городских округов от возврата бюджетными учреждениями остатков субсидий прошлых лет</t>
  </si>
  <si>
    <t>Прочие остатки денежных средств на начало отчетного периода</t>
  </si>
  <si>
    <t>Прочие остатки денежных средств на конец отчетного периода</t>
  </si>
  <si>
    <t>к постановлению Администрации</t>
  </si>
  <si>
    <t>Управление муниципального контроля Администрации городского округа город Салават Республики Башкортостан</t>
  </si>
  <si>
    <t>Прочие выплаты</t>
  </si>
  <si>
    <t>0310</t>
  </si>
  <si>
    <t>Мероприятия по развитию инфраструктуры объектов противопожарной службы</t>
  </si>
  <si>
    <t>Реализация проектов развития общественной инфраструктуры, основанных на местных инициативах, за счет средств бюджетов</t>
  </si>
  <si>
    <t>Плата за размещение отходов производства</t>
  </si>
  <si>
    <t>округа город Салават Республики Башкортостан</t>
  </si>
  <si>
    <t>Уплата иных платежей</t>
  </si>
  <si>
    <t>853</t>
  </si>
  <si>
    <t>Управление физической культуры и спорта Администрации городского округа город Салават Республики Башкортостан</t>
  </si>
  <si>
    <t>Реализация программ формирования современной городской среды</t>
  </si>
  <si>
    <t>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</si>
  <si>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Отдых детей за счет средств муниципальных образований</t>
  </si>
  <si>
    <t>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Республике Башкортостан</t>
  </si>
  <si>
    <t>Реализация мероприятий по обеспечению жильем молодых семей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</si>
  <si>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</si>
  <si>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</si>
  <si>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</si>
  <si>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ОКАЗАНИЯ ПЛАТНЫХ УСЛУГ И КОМПЕНСАЦИИ ЗАТРАТ ГОСУДАРСТВА</t>
  </si>
  <si>
    <t>Субсидии бюджетам на реализацию мероприятий по обеспечению жильем молодых семей</t>
  </si>
  <si>
    <t>Субсидии бюджетам городских округов на реализацию мероприятий по обеспечению жильем молодых семей</t>
  </si>
  <si>
    <t>Субсидии бюджетам на проведение комплексных кадастровых работ</t>
  </si>
  <si>
    <t>Субсидии бюджетам городских округов на проведение комплексных кадастровых работ</t>
  </si>
  <si>
    <t>Субсидии бюджетам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</si>
  <si>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</t>
  </si>
  <si>
    <t>Управляющий делами Администрации</t>
  </si>
  <si>
    <t>С.А.Евграфов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</si>
  <si>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</si>
  <si>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</si>
  <si>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</si>
  <si>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Реализация мероприятий по развитию образовательных организаций</t>
  </si>
  <si>
    <t>Реализация мероприятий государственной программы Российской Федерации «Доступная среда»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</si>
  <si>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</si>
  <si>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</si>
  <si>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</si>
  <si>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</si>
  <si>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</si>
  <si>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</si>
  <si>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городских округов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</si>
  <si>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</si>
  <si>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</si>
  <si>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ПРОЧИЕ НЕНАЛОГОВЫЕ ДОХОДЫ</t>
  </si>
  <si>
    <t>Прочие неналоговые доходы</t>
  </si>
  <si>
    <t>Прочие неналоговые доходы бюджетов городских округов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</si>
  <si>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</si>
  <si>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</si>
  <si>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</si>
  <si>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Судебная система</t>
  </si>
  <si>
    <t>0105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</si>
  <si>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</si>
  <si>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Проведение работ по землеустройству</t>
  </si>
  <si>
    <t>Субвенции на осуществление государственных полномочий по организации и обеспечению отдыха и оздоровления детей (за исключением организации отдыха детей в каникулярное время), по осуществлению мероприятий по обеспечению безопасности жизни и здоровья детей в период их пребывания в организациях отдыха детей и их оздоровления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</si>
  <si>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предоставлению набора школьно-письменных принадлежностей первоклассникам</t>
  </si>
  <si>
    <t>Спорт высших достижений</t>
  </si>
  <si>
    <t>1103</t>
  </si>
  <si>
    <t>Региональный проект «Спорт – норма жизни»</t>
  </si>
  <si>
    <t>Субвенции на проведение Всероссийской переписи населения 2020 года</t>
  </si>
  <si>
    <t>Проведение комплексных кадастровых работ (за исключением расходов, софинансируемых за счет средств федерального бюджета)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</si>
  <si>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</si>
  <si>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</si>
  <si>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</si>
  <si>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Субвенции на осуществление государственных полномочий по организации мероприятий при осуществлении деятельности по обращению с животными без владельцев</t>
  </si>
  <si>
    <t>Иные межбюджетные трансферты на финансовое обеспечение дорожной деятельности в рамках регионального проекта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</si>
  <si>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 бюджетов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</si>
  <si>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средств, поступивших от физических лиц</t>
  </si>
  <si>
    <t>Организации, осуществляющие реализацию программ спортивной подготовки</t>
  </si>
  <si>
    <t>Субсидии на обеспечение уровня финансирования организаций, осуществляющих спортивную подготовку по базовым видам спорта в соответствии с требованиями федеральных стандартов спортивной подготовки в рамках регионального проекта</t>
  </si>
  <si>
    <t>Cофинансирование расходных обязательств, возникающих при выполнении полномочий органов местного самоуправления по отдельным вопросам местного значения</t>
  </si>
  <si>
    <t>Субвенции на осуществление государственных полномочий по социальной поддержке детей-сирот и детей, оставшихся без попечения родителей, а также детей, находящихся в трудной жизненной ситуации, в части организации и обеспечения отдыха и оздоровления детей указанных категорий</t>
  </si>
  <si>
    <t>Административные штрафы, установленные Кодексом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</si>
  <si>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</si>
  <si>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</si>
  <si>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</si>
  <si>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</si>
  <si>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</si>
  <si>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</si>
  <si>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</si>
  <si>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</si>
  <si>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</si>
  <si>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</si>
  <si>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</si>
  <si>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</si>
  <si>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</si>
  <si>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</si>
  <si>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</si>
  <si>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</si>
  <si>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</si>
  <si>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</si>
  <si>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</si>
  <si>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</si>
  <si>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</si>
  <si>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</si>
  <si>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городского округа город Салават Республики Башкортостан по главным администраторам</t>
  </si>
  <si>
    <t xml:space="preserve">РЕСПУБЛИКИ БАШКОРТОСТАН ЗА I КВАРТАЛ 2021 ГОДА </t>
  </si>
  <si>
    <t>Процент исполнения 
к плану на 2021 год</t>
  </si>
  <si>
    <t>от ____________ 2021 г. №_______</t>
  </si>
  <si>
    <t xml:space="preserve">2.1. Распределение бюджетных ассигнований по разделам </t>
  </si>
  <si>
    <t>План 
на 2021 год</t>
  </si>
  <si>
    <t>2.2. Ведомственная структура расходов бюджета городского</t>
  </si>
  <si>
    <t>Вед-во</t>
  </si>
  <si>
    <t xml:space="preserve"> (муниципальным программам городского округа город Салават  Республики Башкортостан </t>
  </si>
  <si>
    <t xml:space="preserve">и непрограммным направлениямдеятельности),  группам видов расходов, разделам </t>
  </si>
  <si>
    <t xml:space="preserve">Код классификации источников финансирования дефицитов бюджетов </t>
  </si>
  <si>
    <t xml:space="preserve">главного админи-стратора </t>
  </si>
  <si>
    <t>источника финансирования дефицита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</si>
  <si>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</si>
  <si>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9900000000</t>
  </si>
  <si>
    <t>9900002040</t>
  </si>
  <si>
    <t>9900002990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</si>
  <si>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</si>
  <si>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Подпрограмма «Управление муниципальным долгом городского округа город Салават Республики Башкортостан»</t>
  </si>
  <si>
    <t>0140000000</t>
  </si>
  <si>
    <t>Основное мероприятие «Обслуживание и погашение долговых обязательств городского округа город Салават Республики Башкортостан осуществление иных платежей по вспомогательным финансовым услугам»</t>
  </si>
  <si>
    <t>0140200000</t>
  </si>
  <si>
    <t>0140206530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</si>
  <si>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</si>
  <si>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</si>
  <si>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Подпрограмма «Повышение безопасности населения и защищенности потенциально опасных объектов экономики от угроз природного и техногенного характера в городском округе город Салават Республики Башкортостан»</t>
  </si>
  <si>
    <t>0210000000</t>
  </si>
  <si>
    <t>Основное мероприятие «Обеспечение хранения и содержания республиканского резерва материальных запасов, предназначенных для ликвидации последствий чрезвычайных ситуаций»</t>
  </si>
  <si>
    <t>0210100000</t>
  </si>
  <si>
    <t>0210107500</t>
  </si>
  <si>
    <t>Муниципальная программа «Развитие субъектов малого и среднего предпринимательства в городском округе город Салават Республики Башкортостан»</t>
  </si>
  <si>
    <t>0400000000</t>
  </si>
  <si>
    <t>Подпрограмма «Финансовая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предпринимательства»</t>
  </si>
  <si>
    <t>0410000000</t>
  </si>
  <si>
    <t>Основное мероприятие «Финансовая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предпринимательства»</t>
  </si>
  <si>
    <t>0410100000</t>
  </si>
  <si>
    <t>0410143450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</si>
  <si>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</si>
  <si>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</si>
  <si>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</si>
  <si>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Подпрограмма «Благополучное детство и укрепление семейных ценностей в городском округе город Салават Республики Башкортостан»</t>
  </si>
  <si>
    <t>0870000000</t>
  </si>
  <si>
    <t>Основное мероприятие «Осуществление деятельности комиссий по делам несовершеннолетних и защите их прав»</t>
  </si>
  <si>
    <t>0870600000</t>
  </si>
  <si>
    <t>0870673080</t>
  </si>
  <si>
    <t>Основное мероприятие «Осуществление деятельности по опеке и попечительству»</t>
  </si>
  <si>
    <t>0870700000</t>
  </si>
  <si>
    <t>0870773060</t>
  </si>
  <si>
    <t>Основное мероприятие «Обеспечение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 и проведение ремонта жилых помещений»</t>
  </si>
  <si>
    <t>0870800000</t>
  </si>
  <si>
    <t>0870873360</t>
  </si>
  <si>
    <t>08708R0820</t>
  </si>
  <si>
    <t>Муниципальная программа «Поддержка молодых семей, нуждающихся в улучшении жилищных условий»</t>
  </si>
  <si>
    <t>1200000000</t>
  </si>
  <si>
    <t>Подпрограмма «Государственная поддержка граждан Республики Башкортостан»</t>
  </si>
  <si>
    <t>1210000000</t>
  </si>
  <si>
    <t>Основное мероприятие «Обеспечение жилыми помещениями граждан Российской Федерации, перед которыми государство имеет обязательства в соответствии с действующим федеральным и республиканским законодательством»</t>
  </si>
  <si>
    <t>1210100000</t>
  </si>
  <si>
    <t>12101L4970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</si>
  <si>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</si>
  <si>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</si>
  <si>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Подпрограмма» Обеспечение реализации муниципальной программы» Развитие муниципальной службы в Администрации городского округа город Салават Республики Башкортостан»</t>
  </si>
  <si>
    <t>17Я0000000</t>
  </si>
  <si>
    <t>Основное мероприятие «Расходы на выплату персоналу»</t>
  </si>
  <si>
    <t>17Я0100000</t>
  </si>
  <si>
    <t>17Я0102040</t>
  </si>
  <si>
    <t>17Я0102080</t>
  </si>
  <si>
    <t>17Я0173090</t>
  </si>
  <si>
    <t>Основное мероприятие «Закупка товаров, работ и услуг»</t>
  </si>
  <si>
    <t>17Я0200000</t>
  </si>
  <si>
    <t>17Я0202040</t>
  </si>
  <si>
    <t>Закупка энергетических ресурсов</t>
  </si>
  <si>
    <t>247</t>
  </si>
  <si>
    <t>17Я0273090</t>
  </si>
  <si>
    <t>Основное мероприятие «Иные расходы»</t>
  </si>
  <si>
    <t>17Я0300000</t>
  </si>
  <si>
    <t>17Я0302040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</si>
  <si>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</si>
  <si>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</si>
  <si>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Подпрограмма «Обеспечение реализации муниципальной программы »Развитие центра информационного технического обслуживания в городском округе город Салават Республики Башкортостан»</t>
  </si>
  <si>
    <t>1930000000</t>
  </si>
  <si>
    <t>Основное мероприятие «Управление реализацией и контроль за выполнением указанных подпрограмм. Хозяйственное обеспечение и содержание помещений в соответствии с нормами санитарной и противопожарной безопасности»</t>
  </si>
  <si>
    <t>1930100000</t>
  </si>
  <si>
    <t>1930102990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</si>
  <si>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</si>
  <si>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</si>
  <si>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Подпрограмма «Обеспечение муниципальной программы «Развитие системы закупок товаров, работ, услуг для муниципальных нужд городского округа город Салават Республики Башкортостан»</t>
  </si>
  <si>
    <t>22Я0000000</t>
  </si>
  <si>
    <t>Основное мероприятие «Обеспечение деятельности учреждения в сфере общегосударственного управления»</t>
  </si>
  <si>
    <t>22Я0100000</t>
  </si>
  <si>
    <t>22Я0102990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</si>
  <si>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</si>
  <si>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</si>
  <si>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Подпрограмма «Охрана здоровья населения городского округа город Салават Республики Башкортостан»</t>
  </si>
  <si>
    <t>2410000000</t>
  </si>
  <si>
    <t>Основное мероприятие «Предоставление социальных выплат Администрации ГО г. Салават студентам 5-6 курсов»</t>
  </si>
  <si>
    <t>2410100000</t>
  </si>
  <si>
    <t>2410110470</t>
  </si>
  <si>
    <t>9900002300</t>
  </si>
  <si>
    <t>9900003560</t>
  </si>
  <si>
    <t>9900009020</t>
  </si>
  <si>
    <t>9900009040</t>
  </si>
  <si>
    <t>9900010470</t>
  </si>
  <si>
    <t>9900045990</t>
  </si>
  <si>
    <t>9900051200</t>
  </si>
  <si>
    <t>9900054690</t>
  </si>
  <si>
    <t>9900064450</t>
  </si>
  <si>
    <t>9900073350</t>
  </si>
  <si>
    <t>9900092360</t>
  </si>
  <si>
    <t>99000S2120</t>
  </si>
  <si>
    <t>99000S2550</t>
  </si>
  <si>
    <t>Основное мероприятие «Осуществление деятельности Управления по делам ГО и ЧС г. Салавата по обеспечению безопасности в чрезвычайных и кризисных ситуациях»</t>
  </si>
  <si>
    <t>0210200000</t>
  </si>
  <si>
    <t>0210203290</t>
  </si>
  <si>
    <t>Подпрограмма «Обеспечение пожарной безопасности на территории городского округа город Салават Республики Башкортостан»</t>
  </si>
  <si>
    <t>0220000000</t>
  </si>
  <si>
    <t>Основное мероприятие «Обеспечение осуществления деятельности муниципальной пожарной охраны по обеспечению пожарной безопасности»</t>
  </si>
  <si>
    <t>0220200000</t>
  </si>
  <si>
    <t>0220224300</t>
  </si>
  <si>
    <t>Подпрограмма «Обеспечение необходимых условий для своевременной подготовки городского округа город Салават Республики Башкортостан к пропуску ледохода и весеннего паводка»</t>
  </si>
  <si>
    <t>0230000000</t>
  </si>
  <si>
    <t>Основное мероприятие «Предпаводковые мероприятия, проводимые Управлением по делам ГО и ЧС г. Салавата, проведение взрывных работ по ликвидации ледовых заторов на р. Белая»</t>
  </si>
  <si>
    <t>0230100000</t>
  </si>
  <si>
    <t>0230103290</t>
  </si>
  <si>
    <t>Подпрограмма «Создание общественных спасательных постов в местах массового отдыха населения и обучения населения плаванию и приемам спасания на воде в городском округе город Салават Республики Башкортостан»</t>
  </si>
  <si>
    <t>0240000000</t>
  </si>
  <si>
    <t>Основное мероприятие «Организация выставления дополнительных постов в местах отдыха населения на воде на период купального сезона»</t>
  </si>
  <si>
    <t>0240100000</t>
  </si>
  <si>
    <t>0240103290</t>
  </si>
  <si>
    <t>Подпрограмма «Создание аппаратно-программного комплекса «Безопасный город»</t>
  </si>
  <si>
    <t>0260000000</t>
  </si>
  <si>
    <t>Основное мероприятие «Поддержание функционирования оборудования аппаратно-программного комплекса «Безопасный город»</t>
  </si>
  <si>
    <t>0260100000</t>
  </si>
  <si>
    <t>0260103290</t>
  </si>
  <si>
    <t>Подпрограмма «Обеспечение реализации программы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</si>
  <si>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02Я0000000</t>
  </si>
  <si>
    <t>Основное мероприятие «Управление и контроль за реализацией программы»</t>
  </si>
  <si>
    <t>02Я0100000</t>
  </si>
  <si>
    <t>02Я0102040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</si>
  <si>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</si>
  <si>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</si>
  <si>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Подпрограмма «Развитие дорожного хозяйства в городском округе город Салават Республики Башкортостан»</t>
  </si>
  <si>
    <t>0320000000</t>
  </si>
  <si>
    <t>Основное мероприятие «Содержание, ремонт, капитальный ремонт, строительство и реконструкция автомобильных дорог общего пользования местного значения»</t>
  </si>
  <si>
    <t>0320100000</t>
  </si>
  <si>
    <t>0320103150</t>
  </si>
  <si>
    <t>Содержание, ремонт, капитальный ремонт, строительство и реконструкция автомобильных дорог общего пользования местного значения</t>
  </si>
  <si>
    <t>03201S2160</t>
  </si>
  <si>
    <t>Основное мероприятие «Реализация проектов развития общественной инфраструктуры, основанных на местных инициативах»</t>
  </si>
  <si>
    <t>0320600000</t>
  </si>
  <si>
    <t>03206S2471</t>
  </si>
  <si>
    <t>03206S2472</t>
  </si>
  <si>
    <t>03206S2473</t>
  </si>
  <si>
    <t>Региональный проект «Программа дорожной деятельности Республики Башкортостан, Уфимской агломерации и Стерлитамакской агломерации» в рамках Федерального проекта «Дорожная сеть»</t>
  </si>
  <si>
    <t>032R100000</t>
  </si>
  <si>
    <t>032R153930</t>
  </si>
  <si>
    <t>032R1М3930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</si>
  <si>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</si>
  <si>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</si>
  <si>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Подпрограмма «Обеспечение сохранности жилищного фонда и создание безопасных, благоприятных условий проживания граждан в городском округе город Салават Республики Башкортостан»</t>
  </si>
  <si>
    <t>0710000000</t>
  </si>
  <si>
    <t>Основное мероприятие «Вознаграждение управляющим компаниям за сбор платы за найм, возмещение коммунальных услуг по населенным помещениям»</t>
  </si>
  <si>
    <t>0710100000</t>
  </si>
  <si>
    <t>0710103530</t>
  </si>
  <si>
    <t>Основное мероприятие «Уплата взносов на капитальный ремонт в отношении помещений, находящихся в государственной или муниципальной собственности»</t>
  </si>
  <si>
    <t>0710200000</t>
  </si>
  <si>
    <t>0710203610</t>
  </si>
  <si>
    <t>Подпрограмма «Развитие объектов внешнего благоустройства территории городского округа город Салават Республики Башкортостан»</t>
  </si>
  <si>
    <t>0720000000</t>
  </si>
  <si>
    <t>Основное мероприятие «Благоустройство городских территорий»</t>
  </si>
  <si>
    <t>0720100000</t>
  </si>
  <si>
    <t>0720106050</t>
  </si>
  <si>
    <t>0720106290</t>
  </si>
  <si>
    <t>Основное мероприятие «Организация и содержание мест захоронения»</t>
  </si>
  <si>
    <t>0720200000</t>
  </si>
  <si>
    <t>0720206290</t>
  </si>
  <si>
    <t>0720600000</t>
  </si>
  <si>
    <t>07206S2471</t>
  </si>
  <si>
    <t>07206S2472</t>
  </si>
  <si>
    <t>07206S2473</t>
  </si>
  <si>
    <t>Подпрограмма «Обеспечение реализации муниципальной программы «Качественное жилищно-коммунальное обслуживание городского округа город Салават Республики Башкортостан»</t>
  </si>
  <si>
    <t>07Я0000000</t>
  </si>
  <si>
    <t>07Я0100000</t>
  </si>
  <si>
    <t>07Я0102040</t>
  </si>
  <si>
    <t>07Я0200000</t>
  </si>
  <si>
    <t>07Я0202990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</si>
  <si>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</si>
  <si>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</si>
  <si>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Подпрограмма «Благоустройство территорий городского округа»</t>
  </si>
  <si>
    <t>1810000000</t>
  </si>
  <si>
    <t>Региональный проект «Формирование комфортной городской среды»</t>
  </si>
  <si>
    <t>181F200000</t>
  </si>
  <si>
    <t>181F255550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</si>
  <si>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</si>
  <si>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</si>
  <si>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Подпрограмма «Благоустройство дворовых территорий, основанное на местных инициативах»</t>
  </si>
  <si>
    <t>2110000000</t>
  </si>
  <si>
    <t>Основное мероприятие «Благоустройство дворовых территорий многоквартирных домов»</t>
  </si>
  <si>
    <t>2110100000</t>
  </si>
  <si>
    <t>21101S2481</t>
  </si>
  <si>
    <t>21101S2482</t>
  </si>
  <si>
    <t>9900073140</t>
  </si>
  <si>
    <t>9900073340</t>
  </si>
  <si>
    <t>Подпрограмма «Развитие городского электрического, автотранспорта на территории городского округа город Салават Республики Башкортостан»</t>
  </si>
  <si>
    <t>0310000000</t>
  </si>
  <si>
    <t>Основное мероприятие «Отдельные мероприятия в области автомобильного транспорта»</t>
  </si>
  <si>
    <t>0310100000</t>
  </si>
  <si>
    <t>0310163020</t>
  </si>
  <si>
    <t>Основное мероприятие «Субсидии организациям электротранспорта»</t>
  </si>
  <si>
    <t>0310200000</t>
  </si>
  <si>
    <t>0310263050</t>
  </si>
  <si>
    <t>Подпрограмма «Обеспечение реализации программы «Транспортное развитие городского округа город Салават Республики Башкортостан»</t>
  </si>
  <si>
    <t>03Я0000000</t>
  </si>
  <si>
    <t>03Я0100000</t>
  </si>
  <si>
    <t>03Я0102040</t>
  </si>
  <si>
    <t>03Я0200000</t>
  </si>
  <si>
    <t>03Я0202990</t>
  </si>
  <si>
    <t>Подпрограмма «Модернизация систем коммунальной инфраструктуры городского округа город Салават Республики Башкортостан»</t>
  </si>
  <si>
    <t>0740000000</t>
  </si>
  <si>
    <t>Основное мероприятие «Мероприятия по разработке схем территориального планирования, градостроительных и технических регламентов, градостроительного зонирования, планировке территорий»</t>
  </si>
  <si>
    <t>0740100000</t>
  </si>
  <si>
    <t>0740161320</t>
  </si>
  <si>
    <t>Подпрограмма «Создание новых мест в организациях сферы образования в соответствии с прогнозируемой потребностью и современными условиями в городском округе город Салават Республики Башкортостан»</t>
  </si>
  <si>
    <t>08И0000000</t>
  </si>
  <si>
    <t>Основное мероприятие «Бюджетные инвестиции на создание новых мест в общеобразовательных организациях»</t>
  </si>
  <si>
    <t>08И0100000</t>
  </si>
  <si>
    <t>08И0161320</t>
  </si>
  <si>
    <t>9900003330</t>
  </si>
  <si>
    <t>9900061320</t>
  </si>
  <si>
    <t>Муниципальная программа «Национально-культурное развитие в городском округе город Салават Республики Башкортостан»</t>
  </si>
  <si>
    <t>Подпрограмма «Сохранение и развитие исполнительских искусств, проведение концертов, городских, республиканских мероприятий, конкурсов, фестивалей современного изобразительного искусства, создание условий для развития национальных культур и межрегионального сотрудничества в городском округе город Салават Республики Башкортостан»</t>
  </si>
  <si>
    <t>Основное мероприятие «Проведение концертов и иных зрелищных мероприятий»</t>
  </si>
  <si>
    <t>1010100000</t>
  </si>
  <si>
    <t>1010145870</t>
  </si>
  <si>
    <t>Основное мероприятие «Обеспечение деятельности развития национальных культур, поддержка национальных, общественных коллективов, КДЦ «Агидель»</t>
  </si>
  <si>
    <t>1010300000</t>
  </si>
  <si>
    <t>1010344100</t>
  </si>
  <si>
    <t>Подпрограмма «Развитие художественного и музыкального образования (дополнительного образования в сфере культуры и искусства) городского округа город Салават Республики Башкортостан»</t>
  </si>
  <si>
    <t>Основное мероприятие «Оказание муниципальных услуг (выполнение работ) и обеспечение деятельности в сфере дополнительного образования учреждений культуры и искусства»</t>
  </si>
  <si>
    <t>1030100000</t>
  </si>
  <si>
    <t>1030142390</t>
  </si>
  <si>
    <t>10301S2050</t>
  </si>
  <si>
    <t>Основное мероприятие «Предоставление стипендий главы Администрация ГО г.Салават РБ»</t>
  </si>
  <si>
    <t>1030200000</t>
  </si>
  <si>
    <t>1030242390</t>
  </si>
  <si>
    <t>Основное мероприятие «Обеспечение музыкальными инструментами детских музыкальных школ и школ искусств»</t>
  </si>
  <si>
    <t>1030300000</t>
  </si>
  <si>
    <t>1030342390</t>
  </si>
  <si>
    <t>Подпрограмма «Развитие музеев в городском округе город Салават Республики Башкортостан»</t>
  </si>
  <si>
    <t>Основное мероприятие «Оказание муниципальных услуг (выполнение работ) и обеспечение деятельности учреждений культуры и искусства»</t>
  </si>
  <si>
    <t>1050144190</t>
  </si>
  <si>
    <t>10501S2040</t>
  </si>
  <si>
    <t>Подпрограмма «Развитие общедоступных библиотек городского округа город Салават Республики Башкортостан»</t>
  </si>
  <si>
    <t>1060144290</t>
  </si>
  <si>
    <t>10601S2040</t>
  </si>
  <si>
    <t>Подпрограмма «Профилактика терроризма и экстремизма, а также минимизация и (или) ликвидация последствий проявлений терроризма на территории городского округа город Салават Республики Башкортостан»</t>
  </si>
  <si>
    <t>10Л0000000</t>
  </si>
  <si>
    <t>Основное мероприятие «Проведение культурно-массовых мероприятий для детей, подростков, учащейся молодежи, направленных на формирование действий в случаях нарушения общественного порядка, террористической угрозы и экстремистских проявлений»</t>
  </si>
  <si>
    <t>10Л0100000</t>
  </si>
  <si>
    <t>10Л0145870</t>
  </si>
  <si>
    <t>Подпрограмма «Обеспечение реализации программы «Национально-культурное развитие в городском округе город Салават Республики Башкортостан»</t>
  </si>
  <si>
    <t>10Я0000000</t>
  </si>
  <si>
    <t>Основное мероприятие «Обеспечение реализации муниципальной программы, управление, реализация, а также контроль за указанными подпрограммами»</t>
  </si>
  <si>
    <t>10Я0100000</t>
  </si>
  <si>
    <t>10Я0102040</t>
  </si>
  <si>
    <t>10Я0145290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</si>
  <si>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</si>
  <si>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</si>
  <si>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Подпрограмма «Поддержка деятельности общественных организаций в городском округе город Салават Республики Башкортостан»</t>
  </si>
  <si>
    <t>Основное мероприятие «Осуществление деятельности общественных организаций в городском округе город Салават Республики Башкортостан»</t>
  </si>
  <si>
    <t>1110100000</t>
  </si>
  <si>
    <t>1110145870</t>
  </si>
  <si>
    <t>Муниципальная программа «Укрепление единства российской нации и этнокультурное развитие народов, проживающих в городском округе город Салават Республики Башкортостан»</t>
  </si>
  <si>
    <t>Подпрограмма «Укрепление гражданского единства и гармонизации межнациональных отношений»</t>
  </si>
  <si>
    <t>2010000000</t>
  </si>
  <si>
    <t>Основное мероприятие «Организация и проведение мероприятий, направленных на укрепление гражданского единства и гармонизацию»</t>
  </si>
  <si>
    <t>2010100000</t>
  </si>
  <si>
    <t>2010145870</t>
  </si>
  <si>
    <t>Подпрограмма «Сохранение этнокультурного многообразия народа, проживающего в городском округе город Салават Республики Башкортостан»</t>
  </si>
  <si>
    <t>Основное мероприятие «Реализация мероприятий, направленных на этнокультурное развитие народов, проживающих в городском округе город Салават Республики Башкортостан»</t>
  </si>
  <si>
    <t>2020100000</t>
  </si>
  <si>
    <t>2020145870</t>
  </si>
  <si>
    <t>1110141870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</si>
  <si>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</si>
  <si>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</si>
  <si>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Подпрограмма «Развитие массовой физической культуры и спорта в городском округе город Салават Республики Башкортостан»</t>
  </si>
  <si>
    <t>1310000000</t>
  </si>
  <si>
    <t>Основное мероприятие «Организация и проведение в соответствии с единым календарным планом городских, республиканских физкультурных мероприятий»</t>
  </si>
  <si>
    <t>1310100000</t>
  </si>
  <si>
    <t>1310141870</t>
  </si>
  <si>
    <t>Основное мероприятие «Обеспечение деятельности спортивных клубов, школ и физкультурно-оздоровительных комплексов»</t>
  </si>
  <si>
    <t>1310200000</t>
  </si>
  <si>
    <t>1310248300</t>
  </si>
  <si>
    <t>Иные межбюджетные трансферты на проведение капитального ремонта объектов спорта</t>
  </si>
  <si>
    <t>1310274240</t>
  </si>
  <si>
    <t>131P500000</t>
  </si>
  <si>
    <t>131P5М2900</t>
  </si>
  <si>
    <t>Подпрограмма «Развитие системы отдыха и оздоровления детей, подростков и молодежи в городском округе город Салават Республики Башкортостан»</t>
  </si>
  <si>
    <t>13Б0000000</t>
  </si>
  <si>
    <t>Основное мероприятие «Организация и проведение летней физкультурно-оздоровительной кампании для учащихся учреждений дополнительного образования детей физкультурно-спортивной направленности»</t>
  </si>
  <si>
    <t>13Б0100000</t>
  </si>
  <si>
    <t>13Б0143240</t>
  </si>
  <si>
    <t>Подпрограмма «Развитие системы социальной поддержки многодетных семей в городском округе город Салават Республики Башкортостан»</t>
  </si>
  <si>
    <t>13И0000000</t>
  </si>
  <si>
    <t>Основное мероприятие «Меры социальной поддержки - бесплатное предоставление физкультурно-спортивных услуг муниципальными учреждениями, подведомственными УФКС Администрации ГО г. Салават РБ»</t>
  </si>
  <si>
    <t>13И0100000</t>
  </si>
  <si>
    <t>13И0148300</t>
  </si>
  <si>
    <t>13Л0000000</t>
  </si>
  <si>
    <t>Основное мероприятие «Проведение общегородских мероприятий по профилактике экстремизма»</t>
  </si>
  <si>
    <t>13Л0100000</t>
  </si>
  <si>
    <t>13Л0141870</t>
  </si>
  <si>
    <t>Подпрограмма «Обеспечение реализации программы «Развитие физической культуры и спорта в городском округе город Салават Республики Башкортостан»</t>
  </si>
  <si>
    <t>13Я0000000</t>
  </si>
  <si>
    <t>13Я0100000</t>
  </si>
  <si>
    <t>13Я0102040</t>
  </si>
  <si>
    <t>13Я0145290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</si>
  <si>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</si>
  <si>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</si>
  <si>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Подпрограмма «Создание социально-экономических, организационных условий и гарантий для социального становления и развития молодых граждан в городском округе город Салават Республики Башкортостан»</t>
  </si>
  <si>
    <t>0910000000</t>
  </si>
  <si>
    <t>Основное мероприятие «Организация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положении»</t>
  </si>
  <si>
    <t>0910100000</t>
  </si>
  <si>
    <t>0910143190</t>
  </si>
  <si>
    <t>Основное мероприятие «Организация досуга детей, подростков и молодежи»</t>
  </si>
  <si>
    <t>0910200000</t>
  </si>
  <si>
    <t>0910243190</t>
  </si>
  <si>
    <t>Подпрограмма «Мероприятия в сфере молодежной политики в городском округе город Салават Республики Башкортостан»</t>
  </si>
  <si>
    <t>0920000000</t>
  </si>
  <si>
    <t>Основное мероприятие «Организация мероприятий, направленных на гражданско-патриотическое воспитание, проблемы духовно-нравственных ценностей и гражданской культуры молодежи»</t>
  </si>
  <si>
    <t>0920100000</t>
  </si>
  <si>
    <t>0920143110</t>
  </si>
  <si>
    <t>Подпрограмма «Военно-патриотическое воспитание и допризывная подготовка молодежи в городском округе город Салават Республики Башкортостан»</t>
  </si>
  <si>
    <t>0940000000</t>
  </si>
  <si>
    <t>Основное мероприятие «Организация мероприятий, направленных на гражданско-патриотическое воспитание»</t>
  </si>
  <si>
    <t>0940100000</t>
  </si>
  <si>
    <t>0940143110</t>
  </si>
  <si>
    <t>09Б0000000</t>
  </si>
  <si>
    <t>Основное мероприятие «Организация малозатратных форм отдыха, оздоровления и занятости в каникулярное время детей, подростков и молодежи»</t>
  </si>
  <si>
    <t>09Б0100000</t>
  </si>
  <si>
    <t>09Б0143240</t>
  </si>
  <si>
    <t>Иные межбюджетные трансферты на обеспечение деятельности летних профильных лагерей для детей и подростков</t>
  </si>
  <si>
    <t>09Б0174030</t>
  </si>
  <si>
    <t>09Л0000000</t>
  </si>
  <si>
    <t>Основное мероприятие «Проведение общегородских мероприятий по профилактике экстремизма в молодежной среде»</t>
  </si>
  <si>
    <t>09Л0100000</t>
  </si>
  <si>
    <t>09Л0143110</t>
  </si>
  <si>
    <t>Подпрограмма «Обеспечение реализации программы «Развитие молодежной политики в городском округе город Салават Республики Башкортостан»</t>
  </si>
  <si>
    <t>09Я0000000</t>
  </si>
  <si>
    <t>09Я0100000</t>
  </si>
  <si>
    <t>09Я0102040</t>
  </si>
  <si>
    <t>Основное мероприятие «Учебно-методические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пункты»</t>
  </si>
  <si>
    <t>09Я0200000</t>
  </si>
  <si>
    <t>09Я0245290</t>
  </si>
  <si>
    <t>Подпрограмма «Развитие системы дошкольного образования городского округа город Салават Республики Башкортостан»</t>
  </si>
  <si>
    <t>0810000000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</si>
  <si>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</si>
  <si>
    <t>0810100000</t>
  </si>
  <si>
    <t>0810142090</t>
  </si>
  <si>
    <t>0810173020</t>
  </si>
  <si>
    <t>0810173300</t>
  </si>
  <si>
    <t>08101S2010</t>
  </si>
  <si>
    <t>08101S2471</t>
  </si>
  <si>
    <t>08101S2472</t>
  </si>
  <si>
    <t>08101S2473</t>
  </si>
  <si>
    <t>Основное мероприятие «Выплата компенсации части родительской платы за содержание ребенка в дошкольных образовательных организациях, реализующих основную общеобразовательную программу дошкольного образования»</t>
  </si>
  <si>
    <t>0810300000</t>
  </si>
  <si>
    <t>0810373010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</si>
  <si>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образование»</t>
  </si>
  <si>
    <t>0810400000</t>
  </si>
  <si>
    <t>0810473030</t>
  </si>
  <si>
    <t>Подпрограмма «Развитие системы общего образования городского округа город Салават Республики Башкортостан»</t>
  </si>
  <si>
    <t>0820000000</t>
  </si>
  <si>
    <t>Основное мероприятие «Обеспечение государственных гарантий реализации прав на получение общедоступного и бесплатного общего образования в муниципальных общеобразовательных организациях»</t>
  </si>
  <si>
    <t>0820100000</t>
  </si>
  <si>
    <t>0820142190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</si>
  <si>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</si>
  <si>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0820153030</t>
  </si>
  <si>
    <t>0820173040</t>
  </si>
  <si>
    <t>0820173310</t>
  </si>
  <si>
    <t>0820173370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</si>
  <si>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</si>
  <si>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08201L3040</t>
  </si>
  <si>
    <t>08201S2010</t>
  </si>
  <si>
    <t>08201S2080</t>
  </si>
  <si>
    <t>08201S2471</t>
  </si>
  <si>
    <t>08201S2472</t>
  </si>
  <si>
    <t>08201S2473</t>
  </si>
  <si>
    <t>08201S2520</t>
  </si>
  <si>
    <t>Основное мероприятие «Предоставление мер государственной поддержки многодетным семьям по бесплатному питанию учащихся»</t>
  </si>
  <si>
    <t>0820200000</t>
  </si>
  <si>
    <t>0820273160</t>
  </si>
  <si>
    <t>Основное мероприятие «Предоставление мер государственной поддержки многодетным семьям по бесплатному обеспечению учащихся школьной формой либо заменяющим ее комплектом детской одежды для посещения школьных занятий»</t>
  </si>
  <si>
    <t>0820300000</t>
  </si>
  <si>
    <t>0820373170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</si>
  <si>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организаций»</t>
  </si>
  <si>
    <t>0820400000</t>
  </si>
  <si>
    <t>0820473050</t>
  </si>
  <si>
    <t>Основное мероприятие «Выплата стипендий одаренным школьникам»</t>
  </si>
  <si>
    <t>0820900000</t>
  </si>
  <si>
    <t>0820942190</t>
  </si>
  <si>
    <t>Подпрограмма «Развитие системы дополнительного образования городского округа город Салават Республики Башкортостан»</t>
  </si>
  <si>
    <t>0830000000</t>
  </si>
  <si>
    <t>Основное мероприятие «Развитие дополнительного образования детей в системе образования»</t>
  </si>
  <si>
    <t>0830100000</t>
  </si>
  <si>
    <t>0830142390</t>
  </si>
  <si>
    <t>08301S2050</t>
  </si>
  <si>
    <t>08301S2471</t>
  </si>
  <si>
    <t>0830900000</t>
  </si>
  <si>
    <t>0830942390</t>
  </si>
  <si>
    <t>Региональный проект «Успех каждого ребенка»</t>
  </si>
  <si>
    <t>083E200000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</si>
  <si>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</si>
  <si>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083E254910</t>
  </si>
  <si>
    <t>Подпрограмма «Развитие школьного туризма для учащихся городского округа город Салават Республики Башкортостан «Моя малая Родина Башкортостан»</t>
  </si>
  <si>
    <t>0840000000</t>
  </si>
  <si>
    <t>0840100000</t>
  </si>
  <si>
    <t>0840142390</t>
  </si>
  <si>
    <t>08401S2050</t>
  </si>
  <si>
    <t>0840900000</t>
  </si>
  <si>
    <t>0840942390</t>
  </si>
  <si>
    <t>Подпрограмма «Психолого-медико-педагогическая поддержка детей и подростков городского округа город Салават Республики Башкортостан»</t>
  </si>
  <si>
    <t>0850000000</t>
  </si>
  <si>
    <t>Основное мероприятие «Усиление социальной защиты и содействия в обеспечении социальных гарантий»</t>
  </si>
  <si>
    <t>0850100000</t>
  </si>
  <si>
    <t>0850143590</t>
  </si>
  <si>
    <t>Подпрограмма «Развитие кадрового потенциала в городском округе город Салават Республики Башкортостан»</t>
  </si>
  <si>
    <t>0860000000</t>
  </si>
  <si>
    <t>Основное мероприятие «Оказание методических, экспертно-аналитических, информационных, консультационных услуг педагогическим и руководящим работникам, обучающимся, детям и воспитанникам образовательных организаций»</t>
  </si>
  <si>
    <t>0860100000</t>
  </si>
  <si>
    <t>0860145290</t>
  </si>
  <si>
    <t>Основное мероприятие «Подготовка и повышение квалификации педагогических кадров»</t>
  </si>
  <si>
    <t>0860400000</t>
  </si>
  <si>
    <t>0860442970</t>
  </si>
  <si>
    <t>Основное мероприятие «Выплата единовременного пособия при всех формах устройства детей, лишенных родительского попечения, в семью»</t>
  </si>
  <si>
    <t>0870100000</t>
  </si>
  <si>
    <t>0870152600</t>
  </si>
  <si>
    <t>Основное мероприятие «Выплаты ежемесячного пособия на содержание ребенка в приемной семье»</t>
  </si>
  <si>
    <t>0870200000</t>
  </si>
  <si>
    <t>0870273150</t>
  </si>
  <si>
    <t>Основное мероприятие «Выплата вознаграждения, причитающегося приемному родителю»</t>
  </si>
  <si>
    <t>0870300000</t>
  </si>
  <si>
    <t>0870373150</t>
  </si>
  <si>
    <t>Основное мероприятие «Выплата ежемесячного пособия на содержание ребенка в семье опекуна (попечителя)»</t>
  </si>
  <si>
    <t>0870400000</t>
  </si>
  <si>
    <t>0870473150</t>
  </si>
  <si>
    <t>Основное мероприятие «Предоставление бесплатного проезда детям-сиротам и детям, оставшимся без попечения родителей, обучающимся в образовательных учреждениях на период обучения»</t>
  </si>
  <si>
    <t>0870500000</t>
  </si>
  <si>
    <t>0870573100</t>
  </si>
  <si>
    <t>Подпрограмма «Мероприятия в системе образования, направленные на обеспечение качества образовательных услуг в городском округе город Салават Республики Башкортостан»</t>
  </si>
  <si>
    <t>0880000000</t>
  </si>
  <si>
    <t>Основное мероприятие «Проведение и участие в городских, республиканских, всероссийских, международных конкурсах, смотрах, мероприятиях»</t>
  </si>
  <si>
    <t>0880100000</t>
  </si>
  <si>
    <t>0880143690</t>
  </si>
  <si>
    <t>Основное мероприятие «Осуществление поддержки одаренных детей, участие в городских, республиканских, всероссийских олимпиадах»</t>
  </si>
  <si>
    <t>0880200000</t>
  </si>
  <si>
    <t>0880243690</t>
  </si>
  <si>
    <t>Основное мероприятие «Участие и проведение городских, республиканских, всероссийских мероприятий»</t>
  </si>
  <si>
    <t>0880300000</t>
  </si>
  <si>
    <t>0880343690</t>
  </si>
  <si>
    <t>08Б0000000</t>
  </si>
  <si>
    <t>Основное мероприятие «Организация и обеспечение отдыха детей (за исключением организации отдыха детей в каникулярное время)»</t>
  </si>
  <si>
    <t>08Б0100000</t>
  </si>
  <si>
    <t>08Б0143240</t>
  </si>
  <si>
    <t>08Б0173190</t>
  </si>
  <si>
    <t>Основное мероприятие «Организация и обеспечение отдыха детей-сирот и детей, оставшихся без попечения родителей»</t>
  </si>
  <si>
    <t>08Б0200000</t>
  </si>
  <si>
    <t>08Б0273180</t>
  </si>
  <si>
    <t>Основное мероприятие «Проведение оздоровительной кампании в загородных стационарных учреждениях отдыха и оздоровления детей, подростков и учащейся молодежи»</t>
  </si>
  <si>
    <t>08Б0300000</t>
  </si>
  <si>
    <t>08Б0343290</t>
  </si>
  <si>
    <t>Подпрограмма «Доступная среда в городском округе город Салават Республики Башкортостан»</t>
  </si>
  <si>
    <t>08Ж0000000</t>
  </si>
  <si>
    <t>Основное мероприятие «Формирование условий для обеспечения доступа инвалидов к физическому окружению образовательных учреждений»</t>
  </si>
  <si>
    <t>08Ж0100000</t>
  </si>
  <si>
    <t>08Ж01L0272</t>
  </si>
  <si>
    <t>08Л0000000</t>
  </si>
  <si>
    <t>08Л0100000</t>
  </si>
  <si>
    <t>08Л0143690</t>
  </si>
  <si>
    <t>Подпрограмма «Обеспечение реализации программы «Развитие образования в городском округе город Салават Республики Башкортостан»</t>
  </si>
  <si>
    <t>08Я0000000</t>
  </si>
  <si>
    <t>Основное мероприятие «Руководство и управление образования»</t>
  </si>
  <si>
    <t>08Я0100000</t>
  </si>
  <si>
    <t>08Я0102040</t>
  </si>
  <si>
    <t>08Я0145290</t>
  </si>
  <si>
    <t>Подпрограмма «Обеспечение реализации муниципальной программы «Управление муниципальными финансами и муниципальным долгом городского округа город Салават Республики Башкортостан»</t>
  </si>
  <si>
    <t>01Я0000000</t>
  </si>
  <si>
    <t>Основное мероприятие «Организация составления и исполнения бюджета городского округа город Салават Республики Башкортостан»</t>
  </si>
  <si>
    <t>01Я0100000</t>
  </si>
  <si>
    <t>01Я0102040</t>
  </si>
  <si>
    <t>01Я0102300</t>
  </si>
  <si>
    <t>01Я0102990</t>
  </si>
  <si>
    <t>17Я0102990</t>
  </si>
  <si>
    <t>17Я0202990</t>
  </si>
  <si>
    <t>План на 2021 год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</si>
  <si>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</si>
  <si>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-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</si>
  <si>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</si>
  <si>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разрешения на установку рекламной конструкции</t>
  </si>
  <si>
    <t>Государственная пошлина за государственную регистрацию, а также за совершение прочих юридически значимых действий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</si>
  <si>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</si>
  <si>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</si>
  <si>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за размещение твердых коммунальных отходов</t>
  </si>
  <si>
    <t>1 00 00 000 00 0000 000</t>
  </si>
  <si>
    <t>1 01 00 000 00 0000 000</t>
  </si>
  <si>
    <t>1 01 02 000 01 0000 110</t>
  </si>
  <si>
    <t>1 01 02 010 01 0000 110</t>
  </si>
  <si>
    <t>1 01 02 020 01 0000 110</t>
  </si>
  <si>
    <t>1 01 02 030 01 0000 110</t>
  </si>
  <si>
    <t>1 01 02 040 01 0000 110</t>
  </si>
  <si>
    <t>1 01 02 080 01 0000 110</t>
  </si>
  <si>
    <t>1 03 00 000 00 0000 000</t>
  </si>
  <si>
    <t>1 03 02 000 01 0000 110</t>
  </si>
  <si>
    <t>1 03 02 230 01 0000 110</t>
  </si>
  <si>
    <t>1 03 02 231 01 0000 110</t>
  </si>
  <si>
    <t>1 03 02 240 01 0000 110</t>
  </si>
  <si>
    <t>1 03 02 241 01 0000 110</t>
  </si>
  <si>
    <t>1 03 02 250 01 0000 110</t>
  </si>
  <si>
    <t>1 03 02 251 01 0000 110</t>
  </si>
  <si>
    <t>1 03 02 260 01 0000 110</t>
  </si>
  <si>
    <t>1 03 02 261 01 0000 110</t>
  </si>
  <si>
    <t>1 05 00 000 00 0000 000</t>
  </si>
  <si>
    <t>1 05 01 000 00 0000 110</t>
  </si>
  <si>
    <t>1 05 01 010 01 0000 110</t>
  </si>
  <si>
    <t>1 05 01 011 01 0000 110</t>
  </si>
  <si>
    <t>1 05 01 012 01 0000 110</t>
  </si>
  <si>
    <t>1 05 01 020 01 0000 110</t>
  </si>
  <si>
    <t>1 05 01 021 01 0000 110</t>
  </si>
  <si>
    <t>1 05 02 000 02 0000 110</t>
  </si>
  <si>
    <t>1 05 02 010 02 0000 110</t>
  </si>
  <si>
    <t>1 05 02 020 02 0000 110</t>
  </si>
  <si>
    <t>1 05 03 000 01 0000 110</t>
  </si>
  <si>
    <t>1 05 03 010 01 0000 110</t>
  </si>
  <si>
    <t>1 05 04 000 02 0000 110</t>
  </si>
  <si>
    <t>1 05 04 010 02 0000 110</t>
  </si>
  <si>
    <t>1 06 00 000 00 0000 000</t>
  </si>
  <si>
    <t>1 06 01 000 00 0000 110</t>
  </si>
  <si>
    <t>1 06 01 020 04 0000 110</t>
  </si>
  <si>
    <t>1 06 02 000 02 0000 110</t>
  </si>
  <si>
    <t>1 06 02 010 02 0000 110</t>
  </si>
  <si>
    <t>1 06 06 000 00 0000 110</t>
  </si>
  <si>
    <t>1 06 06 030 00 0000 110</t>
  </si>
  <si>
    <t>1 06 06 032 04 0000 110</t>
  </si>
  <si>
    <t>1 06 06 040 00 0000 110</t>
  </si>
  <si>
    <t>1 06 06 042 04 0000 110</t>
  </si>
  <si>
    <t>1 07 00 000 00 0000 000</t>
  </si>
  <si>
    <t>1 07 01 000 01 0000 110</t>
  </si>
  <si>
    <t>1 07 01 020 01 0000 110</t>
  </si>
  <si>
    <t>1 08 00 000 00 0000 000</t>
  </si>
  <si>
    <t>1 08 03 000 01 0000 110</t>
  </si>
  <si>
    <t>1 08 03 010 01 0000 110</t>
  </si>
  <si>
    <t>1 08 07 000 01 0000 110</t>
  </si>
  <si>
    <t>1 08 07 150 01 0000 110</t>
  </si>
  <si>
    <t>1 08 07 170 01 0000 110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</si>
  <si>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</si>
  <si>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1 08 07 173 01 0000 110</t>
  </si>
  <si>
    <t>1 11 00 000 00 0000 000</t>
  </si>
  <si>
    <t>1 11 05 000 00 0000 120</t>
  </si>
  <si>
    <t>1 11 05 010 00 0000 120</t>
  </si>
  <si>
    <t>1 11 05 012 04 0000 120</t>
  </si>
  <si>
    <t>1 11 05 020 00 0000 120</t>
  </si>
  <si>
    <t>1 11 05 024 04 0000 120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</si>
  <si>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</si>
  <si>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1 11 05 030 00 0000 120</t>
  </si>
  <si>
    <t>1 11 05 034 04 0000 120</t>
  </si>
  <si>
    <t>1 11 05 070 00 0000 120</t>
  </si>
  <si>
    <t>1 11 05 074 04 0000 120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</si>
  <si>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</si>
  <si>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1 11 05 300 00 0000 120</t>
  </si>
  <si>
    <t>1 11 05 310 00 0000 120</t>
  </si>
  <si>
    <t>1 11 05 312 04 0000 120</t>
  </si>
  <si>
    <t>1 11 07 000 00 0000 120</t>
  </si>
  <si>
    <t>1 11 07 010 00 0000 120</t>
  </si>
  <si>
    <t>1 11 07 014 04 0000 120</t>
  </si>
  <si>
    <t>1 11 09 000 00 0000 120</t>
  </si>
  <si>
    <t>1 11 09 030 00 0000 120</t>
  </si>
  <si>
    <t>1 11 09 034 04 0000 120</t>
  </si>
  <si>
    <t>1 11 09 040 00 0000 120</t>
  </si>
  <si>
    <t>1 11 09 044 04 0000 120</t>
  </si>
  <si>
    <t>1 12 00 000 00 0000 000</t>
  </si>
  <si>
    <t>1 12 01 000 01 0000 120</t>
  </si>
  <si>
    <t>1 12 01 010 01 0000 120</t>
  </si>
  <si>
    <t>1 12 01 040 01 0000 120</t>
  </si>
  <si>
    <t>1 12 01 041 01 0000 120</t>
  </si>
  <si>
    <t>1 12 01 042 01 0000 120</t>
  </si>
  <si>
    <t>1 13 00 000 00 0000 000</t>
  </si>
  <si>
    <t>1 13 01 000 00 0000 130</t>
  </si>
  <si>
    <t>1 13 01 990 00 0000 130</t>
  </si>
  <si>
    <t>1 13 01 994 04 0000 130</t>
  </si>
  <si>
    <t>1 13 02 000 00 0000 130</t>
  </si>
  <si>
    <t>1 13 02 060 00 0000 130</t>
  </si>
  <si>
    <t>1 13 02 064 04 0000 130</t>
  </si>
  <si>
    <t>1 13 02 990 00 0000 130</t>
  </si>
  <si>
    <t>1 13 02 994 04 0000 130</t>
  </si>
  <si>
    <t>1 14 00 000 00 0000 000</t>
  </si>
  <si>
    <t>1 14 02 000 00 0000 000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</si>
  <si>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</si>
  <si>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</si>
  <si>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</si>
  <si>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1 14 02 043 04 0000 410</t>
  </si>
  <si>
    <t>1 14 06 000 00 0000 430</t>
  </si>
  <si>
    <t>1 14 06 010 00 0000 430</t>
  </si>
  <si>
    <t>1 14 06 012 04 0000 430</t>
  </si>
  <si>
    <t>1 16 00 000 00 0000 000</t>
  </si>
  <si>
    <t>1 16 01 000 01 0000 140</t>
  </si>
  <si>
    <t>1 16 01 050 01 0000 140</t>
  </si>
  <si>
    <t>1 16 01 053 01 0000 140</t>
  </si>
  <si>
    <t>1 16 01 060 01 0000 140</t>
  </si>
  <si>
    <t>1 16 01 063 01 0000 140</t>
  </si>
  <si>
    <t>1 16 01 070 01 0000 140</t>
  </si>
  <si>
    <t>1 16 01 073 01 0000 140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</si>
  <si>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</si>
  <si>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1 16 01 074 01 0000 140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</si>
  <si>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</si>
  <si>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</si>
  <si>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</si>
  <si>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</si>
  <si>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</si>
  <si>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1 16 01 130 01 0000 140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</si>
  <si>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</si>
  <si>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1 16 01 133 01 0000 140</t>
  </si>
  <si>
    <t>1 16 01 140 01 0000 140</t>
  </si>
  <si>
    <t>1 16 01 143 01 0000 140</t>
  </si>
  <si>
    <t>1 16 01 150 01 0000 140</t>
  </si>
  <si>
    <t>1 16 01 153 01 0000 140</t>
  </si>
  <si>
    <t>1 16 01 170 01 0000 140</t>
  </si>
  <si>
    <t>1 16 01 173 01 0000 140</t>
  </si>
  <si>
    <t>1 16 01 190 01 0000 140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</si>
  <si>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</si>
  <si>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</si>
  <si>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1 16 01 194 01 0000 140</t>
  </si>
  <si>
    <t>1 16 01 200 01 0000 140</t>
  </si>
  <si>
    <t>1 16 01 203 01 0000 140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</si>
  <si>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</si>
  <si>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1 16 02 000 02 0000 140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</si>
  <si>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</si>
  <si>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1 16 02 020 02 0000 140</t>
  </si>
  <si>
    <t>1 16 07 000 00 0000 140</t>
  </si>
  <si>
    <t>1 16 07 010 00 0000 140</t>
  </si>
  <si>
    <t>1 16 07 010 04 0000 140</t>
  </si>
  <si>
    <t>1 16 10 000 00 0000 140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</si>
  <si>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</si>
  <si>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1 16 10 120 00 0000 140</t>
  </si>
  <si>
    <t>1 16 10 123 01 0000 140</t>
  </si>
  <si>
    <t>1 16 10 129 01 0000 140</t>
  </si>
  <si>
    <t>1 17 00 000 00 0000 000</t>
  </si>
  <si>
    <t>Невыясненные поступления</t>
  </si>
  <si>
    <t>1 17 01 000 00 0000 180</t>
  </si>
  <si>
    <t>Невыясненные поступления, зачисляемые в бюджеты городских округов</t>
  </si>
  <si>
    <t>1 17 01 040 04 0000 180</t>
  </si>
  <si>
    <t>1 17 05 000 00 0000 180</t>
  </si>
  <si>
    <t>1 17 05 040 04 0000 180</t>
  </si>
  <si>
    <t>2 00 00 000 00 0000 000</t>
  </si>
  <si>
    <t>2 02 00 000 00 0000 000</t>
  </si>
  <si>
    <t>2 02 10 000 00 0000 150</t>
  </si>
  <si>
    <t>2 02 15 001 00 0000 150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</si>
  <si>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</si>
  <si>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2 02 15 001 04 0000 150</t>
  </si>
  <si>
    <t>2 02 15 002 00 0000 150</t>
  </si>
  <si>
    <t>2 02 15 002 04 0000 150</t>
  </si>
  <si>
    <t>2 02 20 000 00 0000 150</t>
  </si>
  <si>
    <t>2 02 20 216 00 0000 150</t>
  </si>
  <si>
    <t>2 02 20 216 04 0000 150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</si>
  <si>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</si>
  <si>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2 02 25 304 00 0000 150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</si>
  <si>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</si>
  <si>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2 02 25 304 04 0000 150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</si>
  <si>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</si>
  <si>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2 02 25 491 00 0000 150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</si>
  <si>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</si>
  <si>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2 02 25 491 04 0000 150</t>
  </si>
  <si>
    <t>2 02 25 497 00 0000 150</t>
  </si>
  <si>
    <t>2 02 25 497 04 0000 150</t>
  </si>
  <si>
    <t>2 02 25 511 00 0000 150</t>
  </si>
  <si>
    <t>2 02 25 511 04 0000 150</t>
  </si>
  <si>
    <t>2 02 25 555 00 0000 150</t>
  </si>
  <si>
    <t>2 02 25 555 04 0000 150</t>
  </si>
  <si>
    <t>2 02 29 998 00 0000 150</t>
  </si>
  <si>
    <t>2 02 29 998 04 0000 150</t>
  </si>
  <si>
    <t>2 02 29 999 00 0000 150</t>
  </si>
  <si>
    <t>2 02 29 999 04 0000 150</t>
  </si>
  <si>
    <t>2 02 30 000 00 0000 150</t>
  </si>
  <si>
    <t>2 02 30 024 00 0000 150</t>
  </si>
  <si>
    <t>2 02 30 024 04 0000 150</t>
  </si>
  <si>
    <t>2 02 30 029 00 0000 150</t>
  </si>
  <si>
    <t>2 02 30 029 04 0000 150</t>
  </si>
  <si>
    <t>2 02 35 082 00 0000 150</t>
  </si>
  <si>
    <t>2 02 35 082 04 0000 150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</si>
  <si>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</si>
  <si>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</si>
  <si>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</si>
  <si>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2 02 35 120 04 0000 150</t>
  </si>
  <si>
    <t>2 02 35 260 00 0000 150</t>
  </si>
  <si>
    <t>2 02 35 260 04 0000 150</t>
  </si>
  <si>
    <t>Субвенции бюджетам на проведение Всероссийской переписи населения 2020 года</t>
  </si>
  <si>
    <t>2 02 35 469 00 0000 150</t>
  </si>
  <si>
    <t>Субвенции бюджетам городских округов на проведение Всероссийской переписи населения 2020 года</t>
  </si>
  <si>
    <t>2 02 35 469 04 0000 150</t>
  </si>
  <si>
    <t>Иные межбюджетные трансферты</t>
  </si>
  <si>
    <t>2 02 40 000 00 0000 150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</si>
  <si>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</si>
  <si>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2 02 45 303 00 0000 150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</si>
  <si>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</si>
  <si>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2 02 45 303 04 0000 150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</si>
  <si>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</si>
  <si>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2 02 45 393 00 0000 150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</si>
  <si>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</si>
  <si>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2 02 45 393 04 0000 150</t>
  </si>
  <si>
    <t>Прочие межбюджетные трансферты, передаваемые бюджетам</t>
  </si>
  <si>
    <t>2 02 49 999 00 0000 150</t>
  </si>
  <si>
    <t>Прочие межбюджетные трансферты, передаваемые бюджетам городских округов</t>
  </si>
  <si>
    <t>2 02 49 999 04 0000 150</t>
  </si>
  <si>
    <t>2 07 00 000 00 0000 000</t>
  </si>
  <si>
    <t>2 07 04 000 04 0000 150</t>
  </si>
  <si>
    <t>2 07 04 050 04 0000 150</t>
  </si>
  <si>
    <t>2 19 00 000 00 0000 000</t>
  </si>
  <si>
    <t>2 19 00 000 04 0000 150</t>
  </si>
  <si>
    <t>2 19 60 010 04 0000 150</t>
  </si>
  <si>
    <t>Федеральная служба по надзору в сфере природопользования</t>
  </si>
  <si>
    <t>Федеральное казначейство</t>
  </si>
  <si>
    <t>Федеральная налоговая служба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</si>
  <si>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650 000 рублей)</t>
  </si>
  <si>
    <t>1 01 02 050 01 0000 110</t>
  </si>
  <si>
    <t>Налог на имущество организаций по имуществу, входящему в Единую систему газоснабжения</t>
  </si>
  <si>
    <t>1 06 02 020 02 0000 110</t>
  </si>
  <si>
    <t>Министерство внутренних дел Российской Федерации</t>
  </si>
  <si>
    <t>Федеральная служба государственной регистрации, кадастра и картографии</t>
  </si>
  <si>
    <t>Федеральная служба судебных приставов</t>
  </si>
  <si>
    <t>2 18 04 010 04 0000 150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</si>
  <si>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</si>
  <si>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2 08 04 000 04 0000 150</t>
  </si>
  <si>
    <t>Государственная инспекция по надзору за техническим состоянием самоходных машин и других видов техники Республики Башкортостан</t>
  </si>
  <si>
    <t>Государственный комитет Республики Башкортостан по делам юстиции</t>
  </si>
  <si>
    <t>818</t>
  </si>
  <si>
    <t>Министерство земельных и имущественных отношений Республики Башкортостан</t>
  </si>
  <si>
    <t>Министерство образования и науки Республики Башкортостан</t>
  </si>
  <si>
    <t>875</t>
  </si>
  <si>
    <t>главного админи- стратора</t>
  </si>
  <si>
    <t>доходов бюджета</t>
  </si>
  <si>
    <t>Расходы бюджета городского округа город Салават Республики Башкортостан – всего,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</si>
</sst>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"/>
    <numFmt numFmtId="165" formatCode="#,##0.0"/>
    <numFmt numFmtId="166" formatCode="#,##0.00_ ;[Red]\-#,##0.00\ "/>
    <numFmt numFmtId="167" formatCode="#,##0.0_ ;[Red]\-#,##0.0\ "/>
    <numFmt numFmtId="168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right" vertical="center" shrinkToFi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shrinkToFit="1"/>
    </xf>
    <xf numFmtId="0" fontId="2" fillId="0" borderId="0" xfId="0" applyFont="1"/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4" fontId="2" fillId="0" borderId="1" xfId="1" applyNumberFormat="1" applyFont="1" applyBorder="1" applyAlignment="1">
      <alignment horizontal="right" vertical="center" shrinkToFit="1"/>
    </xf>
    <xf numFmtId="4" fontId="3" fillId="0" borderId="1" xfId="1" applyNumberFormat="1" applyFont="1" applyBorder="1" applyAlignment="1">
      <alignment horizontal="right" vertical="center" shrinkToFit="1"/>
    </xf>
    <xf numFmtId="165" fontId="3" fillId="0" borderId="1" xfId="1" applyNumberFormat="1" applyFont="1" applyBorder="1" applyAlignment="1">
      <alignment horizontal="center" vertical="center" shrinkToFit="1"/>
    </xf>
    <xf numFmtId="165" fontId="2" fillId="0" borderId="1" xfId="1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right" vertical="center" shrinkToFit="1"/>
    </xf>
    <xf numFmtId="4" fontId="2" fillId="0" borderId="0" xfId="0" applyNumberFormat="1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 shrinkToFit="1"/>
    </xf>
    <xf numFmtId="165" fontId="2" fillId="0" borderId="1" xfId="0" applyNumberFormat="1" applyFont="1" applyBorder="1" applyAlignment="1">
      <alignment horizontal="center" vertical="center" shrinkToFi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5" xfId="0" quotePrefix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6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right" vertical="center"/>
    </xf>
    <xf numFmtId="0" fontId="7" fillId="0" borderId="6" xfId="0" applyNumberFormat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vertical="center" wrapText="1"/>
    </xf>
    <xf numFmtId="167" fontId="7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vertical="center" wrapText="1"/>
    </xf>
    <xf numFmtId="167" fontId="6" fillId="0" borderId="6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 shrinkToFi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shrinkToFit="1"/>
    </xf>
    <xf numFmtId="165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right" vertical="center"/>
    </xf>
    <xf numFmtId="168" fontId="4" fillId="2" borderId="1" xfId="0" applyNumberFormat="1" applyFont="1" applyFill="1" applyBorder="1" applyAlignment="1">
      <alignment horizontal="right" vertical="center" shrinkToFit="1"/>
    </xf>
    <xf numFmtId="168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vertical="center" shrinkToFit="1"/>
    </xf>
    <xf numFmtId="166" fontId="8" fillId="0" borderId="1" xfId="0" applyNumberFormat="1" applyFont="1" applyBorder="1" applyAlignment="1">
      <alignment horizontal="right" vertical="center" shrinkToFit="1"/>
    </xf>
    <xf numFmtId="168" fontId="8" fillId="0" borderId="1" xfId="0" applyNumberFormat="1" applyFont="1" applyBorder="1" applyAlignment="1">
      <alignment horizontal="right" vertical="center" shrinkToFit="1"/>
    </xf>
    <xf numFmtId="166" fontId="9" fillId="0" borderId="1" xfId="0" applyNumberFormat="1" applyFont="1" applyBorder="1" applyAlignment="1">
      <alignment horizontal="right" vertical="center" shrinkToFit="1"/>
    </xf>
    <xf numFmtId="168" fontId="9" fillId="0" borderId="1" xfId="0" applyNumberFormat="1" applyFont="1" applyBorder="1" applyAlignment="1">
      <alignment horizontal="right" vertical="center" shrinkToFit="1"/>
    </xf>
    <xf numFmtId="168" fontId="5" fillId="0" borderId="1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4"/>
  <sheetViews>
    <sheetView zoomScaleNormal="100" zoomScalePageLayoutView="110" workbookViewId="0">
      <selection activeCell="A23" sqref="A23"/>
    </sheetView>
  </sheetViews>
  <sheetFormatPr defaultRowHeight="12" x14ac:dyDescent="0.25"/>
  <cols>
    <col min="1" max="1" width="30.5703125" style="75" customWidth="1"/>
    <col min="2" max="2" width="18.28515625" style="79" customWidth="1"/>
    <col min="3" max="3" width="13.85546875" style="1" customWidth="1"/>
    <col min="4" max="4" width="14.7109375" style="1" customWidth="1"/>
    <col min="5" max="5" width="10.5703125" style="1" customWidth="1"/>
    <col min="6" max="16384" width="9.140625" style="1"/>
  </cols>
  <sheetData>
    <row r="1" spans="1:5" x14ac:dyDescent="0.25">
      <c r="C1" s="46"/>
      <c r="D1" s="46" t="s">
        <v>114</v>
      </c>
    </row>
    <row r="2" spans="1:5" x14ac:dyDescent="0.25">
      <c r="C2" s="39"/>
      <c r="D2" s="39" t="s">
        <v>416</v>
      </c>
    </row>
    <row r="3" spans="1:5" x14ac:dyDescent="0.25">
      <c r="C3" s="39"/>
      <c r="D3" s="39" t="s">
        <v>0</v>
      </c>
    </row>
    <row r="4" spans="1:5" x14ac:dyDescent="0.25">
      <c r="C4" s="39"/>
      <c r="D4" s="39" t="s">
        <v>1</v>
      </c>
    </row>
    <row r="5" spans="1:5" x14ac:dyDescent="0.25">
      <c r="C5" s="39"/>
      <c r="D5" s="39" t="s">
        <v>512</v>
      </c>
    </row>
    <row r="6" spans="1:5" x14ac:dyDescent="0.25">
      <c r="A6" s="76"/>
      <c r="B6" s="24"/>
      <c r="C6" s="22"/>
      <c r="D6" s="22"/>
    </row>
    <row r="7" spans="1:5" x14ac:dyDescent="0.25">
      <c r="A7" s="104" t="s">
        <v>2</v>
      </c>
      <c r="B7" s="104"/>
      <c r="C7" s="104"/>
      <c r="D7" s="104"/>
      <c r="E7" s="104"/>
    </row>
    <row r="8" spans="1:5" x14ac:dyDescent="0.25">
      <c r="A8" s="104" t="s">
        <v>3</v>
      </c>
      <c r="B8" s="104"/>
      <c r="C8" s="104"/>
      <c r="D8" s="104"/>
      <c r="E8" s="104"/>
    </row>
    <row r="9" spans="1:5" x14ac:dyDescent="0.25">
      <c r="A9" s="104" t="s">
        <v>510</v>
      </c>
      <c r="B9" s="104"/>
      <c r="C9" s="104"/>
      <c r="D9" s="104"/>
      <c r="E9" s="104"/>
    </row>
    <row r="10" spans="1:5" x14ac:dyDescent="0.25">
      <c r="A10" s="77"/>
      <c r="B10" s="78"/>
      <c r="C10" s="2"/>
      <c r="D10" s="2"/>
    </row>
    <row r="11" spans="1:5" x14ac:dyDescent="0.25">
      <c r="A11" s="104" t="s">
        <v>4</v>
      </c>
      <c r="B11" s="104"/>
      <c r="C11" s="104"/>
      <c r="D11" s="104"/>
      <c r="E11" s="104"/>
    </row>
    <row r="12" spans="1:5" x14ac:dyDescent="0.25">
      <c r="A12" s="104" t="s">
        <v>5</v>
      </c>
      <c r="B12" s="104"/>
      <c r="C12" s="104"/>
      <c r="D12" s="104"/>
      <c r="E12" s="104"/>
    </row>
    <row r="13" spans="1:5" x14ac:dyDescent="0.25">
      <c r="A13" s="76"/>
      <c r="B13" s="24"/>
      <c r="C13" s="22"/>
      <c r="D13" s="22"/>
    </row>
    <row r="14" spans="1:5" x14ac:dyDescent="0.25">
      <c r="A14" s="103" t="s">
        <v>6</v>
      </c>
      <c r="B14" s="103"/>
      <c r="C14" s="103"/>
      <c r="D14" s="103"/>
      <c r="E14" s="103"/>
    </row>
    <row r="15" spans="1:5" x14ac:dyDescent="0.25">
      <c r="A15" s="103" t="s">
        <v>7</v>
      </c>
      <c r="B15" s="103"/>
      <c r="C15" s="103"/>
      <c r="D15" s="103"/>
      <c r="E15" s="103"/>
    </row>
    <row r="16" spans="1:5" x14ac:dyDescent="0.25">
      <c r="A16" s="76"/>
      <c r="B16" s="24"/>
      <c r="C16" s="22"/>
      <c r="D16" s="22"/>
    </row>
    <row r="17" spans="1:5" x14ac:dyDescent="0.25">
      <c r="C17" s="3"/>
      <c r="D17" s="3"/>
      <c r="E17" s="3" t="s">
        <v>115</v>
      </c>
    </row>
    <row r="18" spans="1:5" ht="48" x14ac:dyDescent="0.25">
      <c r="A18" s="82" t="s">
        <v>8</v>
      </c>
      <c r="B18" s="82" t="s">
        <v>119</v>
      </c>
      <c r="C18" s="82" t="s">
        <v>1002</v>
      </c>
      <c r="D18" s="82" t="s">
        <v>9</v>
      </c>
      <c r="E18" s="82" t="s">
        <v>511</v>
      </c>
    </row>
    <row r="19" spans="1:5" x14ac:dyDescent="0.25">
      <c r="A19" s="90">
        <v>1</v>
      </c>
      <c r="B19" s="90">
        <v>2</v>
      </c>
      <c r="C19" s="90">
        <v>3</v>
      </c>
      <c r="D19" s="90">
        <v>4</v>
      </c>
      <c r="E19" s="90">
        <v>5</v>
      </c>
    </row>
    <row r="20" spans="1:5" ht="36" x14ac:dyDescent="0.25">
      <c r="A20" s="4" t="s">
        <v>116</v>
      </c>
      <c r="B20" s="91" t="s">
        <v>11</v>
      </c>
      <c r="C20" s="29">
        <f>C22+C155</f>
        <v>3466611009.3299999</v>
      </c>
      <c r="D20" s="29">
        <f>D22+D155</f>
        <v>829072563.37000012</v>
      </c>
      <c r="E20" s="16">
        <f>D20/C20*100</f>
        <v>23.915938683014708</v>
      </c>
    </row>
    <row r="21" spans="1:5" x14ac:dyDescent="0.25">
      <c r="A21" s="8" t="s">
        <v>405</v>
      </c>
      <c r="B21" s="91"/>
      <c r="C21" s="12" t="s">
        <v>361</v>
      </c>
      <c r="D21" s="12" t="s">
        <v>361</v>
      </c>
      <c r="E21" s="57"/>
    </row>
    <row r="22" spans="1:5" ht="24" x14ac:dyDescent="0.25">
      <c r="A22" s="83" t="s">
        <v>12</v>
      </c>
      <c r="B22" s="84" t="s">
        <v>1011</v>
      </c>
      <c r="C22" s="85">
        <v>1432703000</v>
      </c>
      <c r="D22" s="85">
        <v>260367883.30000001</v>
      </c>
      <c r="E22" s="16">
        <f t="shared" ref="E22:E83" si="0">D22/C22*100</f>
        <v>18.173193139122347</v>
      </c>
    </row>
    <row r="23" spans="1:5" x14ac:dyDescent="0.25">
      <c r="A23" s="83" t="s">
        <v>14</v>
      </c>
      <c r="B23" s="84" t="s">
        <v>1012</v>
      </c>
      <c r="C23" s="85">
        <v>705838000</v>
      </c>
      <c r="D23" s="85">
        <v>146000192.81999999</v>
      </c>
      <c r="E23" s="16">
        <f t="shared" si="0"/>
        <v>20.684660335657757</v>
      </c>
    </row>
    <row r="24" spans="1:5" x14ac:dyDescent="0.25">
      <c r="A24" s="83" t="s">
        <v>16</v>
      </c>
      <c r="B24" s="84" t="s">
        <v>1013</v>
      </c>
      <c r="C24" s="85">
        <v>705838000</v>
      </c>
      <c r="D24" s="85">
        <v>146000192.81999999</v>
      </c>
      <c r="E24" s="16">
        <f t="shared" si="0"/>
        <v>20.684660335657757</v>
      </c>
    </row>
    <row r="25" spans="1:5" ht="96" x14ac:dyDescent="0.25">
      <c r="A25" s="86" t="s">
        <v>17</v>
      </c>
      <c r="B25" s="87" t="s">
        <v>1014</v>
      </c>
      <c r="C25" s="88">
        <v>699305000</v>
      </c>
      <c r="D25" s="88">
        <v>143759553.87</v>
      </c>
      <c r="E25" s="17">
        <f t="shared" si="0"/>
        <v>20.557489774847884</v>
      </c>
    </row>
    <row r="26" spans="1:5" ht="144" x14ac:dyDescent="0.25">
      <c r="A26" s="86" t="s">
        <v>22</v>
      </c>
      <c r="B26" s="87" t="s">
        <v>1015</v>
      </c>
      <c r="C26" s="88">
        <v>2614000</v>
      </c>
      <c r="D26" s="88">
        <v>-39012.43</v>
      </c>
      <c r="E26" s="17" t="s">
        <v>1004</v>
      </c>
    </row>
    <row r="27" spans="1:5" ht="60" x14ac:dyDescent="0.25">
      <c r="A27" s="86" t="s">
        <v>23</v>
      </c>
      <c r="B27" s="87" t="s">
        <v>1016</v>
      </c>
      <c r="C27" s="88">
        <v>3266000</v>
      </c>
      <c r="D27" s="88">
        <v>468099.73</v>
      </c>
      <c r="E27" s="17">
        <f t="shared" si="0"/>
        <v>14.332508573178199</v>
      </c>
    </row>
    <row r="28" spans="1:5" ht="108" x14ac:dyDescent="0.25">
      <c r="A28" s="86" t="s">
        <v>406</v>
      </c>
      <c r="B28" s="87" t="s">
        <v>1017</v>
      </c>
      <c r="C28" s="88">
        <v>653000</v>
      </c>
      <c r="D28" s="88">
        <v>24095.200000000001</v>
      </c>
      <c r="E28" s="17">
        <f t="shared" si="0"/>
        <v>3.6899234303215929</v>
      </c>
    </row>
    <row r="29" spans="1:5" ht="132" x14ac:dyDescent="0.25">
      <c r="A29" s="86" t="s">
        <v>1003</v>
      </c>
      <c r="B29" s="87" t="s">
        <v>1018</v>
      </c>
      <c r="C29" s="88">
        <v>0</v>
      </c>
      <c r="D29" s="88">
        <v>1787456.45</v>
      </c>
      <c r="E29" s="17" t="s">
        <v>1004</v>
      </c>
    </row>
    <row r="30" spans="1:5" ht="48" x14ac:dyDescent="0.25">
      <c r="A30" s="83" t="s">
        <v>24</v>
      </c>
      <c r="B30" s="84" t="s">
        <v>1019</v>
      </c>
      <c r="C30" s="85">
        <v>4200000</v>
      </c>
      <c r="D30" s="85">
        <v>1140447.8799999999</v>
      </c>
      <c r="E30" s="16">
        <f t="shared" si="0"/>
        <v>27.153520952380951</v>
      </c>
    </row>
    <row r="31" spans="1:5" ht="36" x14ac:dyDescent="0.25">
      <c r="A31" s="83" t="s">
        <v>26</v>
      </c>
      <c r="B31" s="84" t="s">
        <v>1020</v>
      </c>
      <c r="C31" s="85">
        <v>4200000</v>
      </c>
      <c r="D31" s="85">
        <v>1140447.8799999999</v>
      </c>
      <c r="E31" s="16">
        <f t="shared" si="0"/>
        <v>27.153520952380951</v>
      </c>
    </row>
    <row r="32" spans="1:5" ht="96" x14ac:dyDescent="0.25">
      <c r="A32" s="86" t="s">
        <v>27</v>
      </c>
      <c r="B32" s="87" t="s">
        <v>1021</v>
      </c>
      <c r="C32" s="88">
        <v>1239000</v>
      </c>
      <c r="D32" s="88">
        <v>511812.63</v>
      </c>
      <c r="E32" s="17">
        <f t="shared" si="0"/>
        <v>41.308525423728817</v>
      </c>
    </row>
    <row r="33" spans="1:5" ht="144" x14ac:dyDescent="0.25">
      <c r="A33" s="86" t="s">
        <v>432</v>
      </c>
      <c r="B33" s="87" t="s">
        <v>1022</v>
      </c>
      <c r="C33" s="88">
        <v>1239000</v>
      </c>
      <c r="D33" s="88">
        <v>511812.63</v>
      </c>
      <c r="E33" s="17">
        <f t="shared" si="0"/>
        <v>41.308525423728817</v>
      </c>
    </row>
    <row r="34" spans="1:5" ht="120" x14ac:dyDescent="0.25">
      <c r="A34" s="86" t="s">
        <v>28</v>
      </c>
      <c r="B34" s="87" t="s">
        <v>1023</v>
      </c>
      <c r="C34" s="88">
        <v>9000</v>
      </c>
      <c r="D34" s="88">
        <v>3589.65</v>
      </c>
      <c r="E34" s="17">
        <f t="shared" si="0"/>
        <v>39.885000000000005</v>
      </c>
    </row>
    <row r="35" spans="1:5" ht="168" x14ac:dyDescent="0.25">
      <c r="A35" s="86" t="s">
        <v>433</v>
      </c>
      <c r="B35" s="87" t="s">
        <v>1024</v>
      </c>
      <c r="C35" s="88">
        <v>9000</v>
      </c>
      <c r="D35" s="88">
        <v>3589.65</v>
      </c>
      <c r="E35" s="17">
        <f t="shared" si="0"/>
        <v>39.885000000000005</v>
      </c>
    </row>
    <row r="36" spans="1:5" ht="96" x14ac:dyDescent="0.25">
      <c r="A36" s="86" t="s">
        <v>29</v>
      </c>
      <c r="B36" s="87" t="s">
        <v>1025</v>
      </c>
      <c r="C36" s="88">
        <v>2952000</v>
      </c>
      <c r="D36" s="88">
        <v>716451.8</v>
      </c>
      <c r="E36" s="17">
        <f t="shared" si="0"/>
        <v>24.270047425474257</v>
      </c>
    </row>
    <row r="37" spans="1:5" ht="144" x14ac:dyDescent="0.25">
      <c r="A37" s="86" t="s">
        <v>434</v>
      </c>
      <c r="B37" s="87" t="s">
        <v>1026</v>
      </c>
      <c r="C37" s="88">
        <v>2952000</v>
      </c>
      <c r="D37" s="88">
        <v>716451.8</v>
      </c>
      <c r="E37" s="17">
        <f t="shared" si="0"/>
        <v>24.270047425474257</v>
      </c>
    </row>
    <row r="38" spans="1:5" ht="96" x14ac:dyDescent="0.25">
      <c r="A38" s="86" t="s">
        <v>449</v>
      </c>
      <c r="B38" s="87" t="s">
        <v>1027</v>
      </c>
      <c r="C38" s="88">
        <v>0</v>
      </c>
      <c r="D38" s="88">
        <v>-91406.2</v>
      </c>
      <c r="E38" s="17" t="s">
        <v>1004</v>
      </c>
    </row>
    <row r="39" spans="1:5" ht="144" x14ac:dyDescent="0.25">
      <c r="A39" s="86" t="s">
        <v>450</v>
      </c>
      <c r="B39" s="87" t="s">
        <v>1028</v>
      </c>
      <c r="C39" s="88">
        <v>0</v>
      </c>
      <c r="D39" s="88">
        <v>-91406.2</v>
      </c>
      <c r="E39" s="17" t="s">
        <v>1004</v>
      </c>
    </row>
    <row r="40" spans="1:5" ht="24" x14ac:dyDescent="0.25">
      <c r="A40" s="83" t="s">
        <v>30</v>
      </c>
      <c r="B40" s="84" t="s">
        <v>1029</v>
      </c>
      <c r="C40" s="85">
        <v>108928000</v>
      </c>
      <c r="D40" s="85">
        <v>30371716.940000001</v>
      </c>
      <c r="E40" s="16">
        <f t="shared" si="0"/>
        <v>27.882378213131609</v>
      </c>
    </row>
    <row r="41" spans="1:5" ht="36" x14ac:dyDescent="0.25">
      <c r="A41" s="83" t="s">
        <v>32</v>
      </c>
      <c r="B41" s="84" t="s">
        <v>1030</v>
      </c>
      <c r="C41" s="85">
        <v>83820000</v>
      </c>
      <c r="D41" s="85">
        <v>19515344.289999999</v>
      </c>
      <c r="E41" s="16">
        <f t="shared" si="0"/>
        <v>23.282443676926746</v>
      </c>
    </row>
    <row r="42" spans="1:5" ht="48" x14ac:dyDescent="0.25">
      <c r="A42" s="86" t="s">
        <v>34</v>
      </c>
      <c r="B42" s="87" t="s">
        <v>1031</v>
      </c>
      <c r="C42" s="88">
        <v>60670000</v>
      </c>
      <c r="D42" s="88">
        <v>14310661.060000001</v>
      </c>
      <c r="E42" s="17">
        <f t="shared" si="0"/>
        <v>23.587705719465966</v>
      </c>
    </row>
    <row r="43" spans="1:5" ht="48" x14ac:dyDescent="0.25">
      <c r="A43" s="86" t="s">
        <v>34</v>
      </c>
      <c r="B43" s="87" t="s">
        <v>1032</v>
      </c>
      <c r="C43" s="88">
        <v>60670000</v>
      </c>
      <c r="D43" s="88">
        <v>14302156.4</v>
      </c>
      <c r="E43" s="17">
        <f t="shared" si="0"/>
        <v>23.573687819350585</v>
      </c>
    </row>
    <row r="44" spans="1:5" ht="60" x14ac:dyDescent="0.25">
      <c r="A44" s="86" t="s">
        <v>451</v>
      </c>
      <c r="B44" s="87" t="s">
        <v>1033</v>
      </c>
      <c r="C44" s="88">
        <v>0</v>
      </c>
      <c r="D44" s="88">
        <v>8504.66</v>
      </c>
      <c r="E44" s="17" t="s">
        <v>1004</v>
      </c>
    </row>
    <row r="45" spans="1:5" ht="60" x14ac:dyDescent="0.25">
      <c r="A45" s="86" t="s">
        <v>35</v>
      </c>
      <c r="B45" s="87" t="s">
        <v>1034</v>
      </c>
      <c r="C45" s="88">
        <v>23150000</v>
      </c>
      <c r="D45" s="88">
        <v>5204683.2300000004</v>
      </c>
      <c r="E45" s="17">
        <f t="shared" si="0"/>
        <v>22.482432958963287</v>
      </c>
    </row>
    <row r="46" spans="1:5" ht="84" x14ac:dyDescent="0.25">
      <c r="A46" s="86" t="s">
        <v>36</v>
      </c>
      <c r="B46" s="87" t="s">
        <v>1035</v>
      </c>
      <c r="C46" s="88">
        <v>23150000</v>
      </c>
      <c r="D46" s="88">
        <v>5204683.2300000004</v>
      </c>
      <c r="E46" s="17">
        <f t="shared" si="0"/>
        <v>22.482432958963287</v>
      </c>
    </row>
    <row r="47" spans="1:5" ht="24" x14ac:dyDescent="0.25">
      <c r="A47" s="83" t="s">
        <v>37</v>
      </c>
      <c r="B47" s="84" t="s">
        <v>1036</v>
      </c>
      <c r="C47" s="85">
        <v>15000000</v>
      </c>
      <c r="D47" s="85">
        <v>5605882.3700000001</v>
      </c>
      <c r="E47" s="16">
        <f t="shared" si="0"/>
        <v>37.37254913333333</v>
      </c>
    </row>
    <row r="48" spans="1:5" ht="24" x14ac:dyDescent="0.25">
      <c r="A48" s="86" t="s">
        <v>37</v>
      </c>
      <c r="B48" s="87" t="s">
        <v>1037</v>
      </c>
      <c r="C48" s="88">
        <v>15000000</v>
      </c>
      <c r="D48" s="88">
        <v>5608708.7300000004</v>
      </c>
      <c r="E48" s="17">
        <f t="shared" si="0"/>
        <v>37.391391533333334</v>
      </c>
    </row>
    <row r="49" spans="1:5" ht="48" x14ac:dyDescent="0.25">
      <c r="A49" s="86" t="s">
        <v>452</v>
      </c>
      <c r="B49" s="87" t="s">
        <v>1038</v>
      </c>
      <c r="C49" s="88">
        <v>0</v>
      </c>
      <c r="D49" s="88">
        <v>-2826.36</v>
      </c>
      <c r="E49" s="17" t="s">
        <v>1004</v>
      </c>
    </row>
    <row r="50" spans="1:5" ht="24" x14ac:dyDescent="0.25">
      <c r="A50" s="83" t="s">
        <v>38</v>
      </c>
      <c r="B50" s="84" t="s">
        <v>1039</v>
      </c>
      <c r="C50" s="85">
        <v>148000</v>
      </c>
      <c r="D50" s="85">
        <v>247494</v>
      </c>
      <c r="E50" s="16">
        <f t="shared" si="0"/>
        <v>167.22567567567569</v>
      </c>
    </row>
    <row r="51" spans="1:5" x14ac:dyDescent="0.25">
      <c r="A51" s="86" t="s">
        <v>38</v>
      </c>
      <c r="B51" s="87" t="s">
        <v>1040</v>
      </c>
      <c r="C51" s="88">
        <v>148000</v>
      </c>
      <c r="D51" s="88">
        <v>247494</v>
      </c>
      <c r="E51" s="17">
        <f t="shared" si="0"/>
        <v>167.22567567567569</v>
      </c>
    </row>
    <row r="52" spans="1:5" ht="36" x14ac:dyDescent="0.25">
      <c r="A52" s="83" t="s">
        <v>39</v>
      </c>
      <c r="B52" s="84" t="s">
        <v>1041</v>
      </c>
      <c r="C52" s="85">
        <v>9960000</v>
      </c>
      <c r="D52" s="85">
        <v>5002996.28</v>
      </c>
      <c r="E52" s="16">
        <f t="shared" si="0"/>
        <v>50.230886345381535</v>
      </c>
    </row>
    <row r="53" spans="1:5" ht="48" x14ac:dyDescent="0.25">
      <c r="A53" s="86" t="s">
        <v>40</v>
      </c>
      <c r="B53" s="87" t="s">
        <v>1042</v>
      </c>
      <c r="C53" s="88">
        <v>9960000</v>
      </c>
      <c r="D53" s="88">
        <v>5002996.28</v>
      </c>
      <c r="E53" s="17">
        <f t="shared" si="0"/>
        <v>50.230886345381535</v>
      </c>
    </row>
    <row r="54" spans="1:5" x14ac:dyDescent="0.25">
      <c r="A54" s="83" t="s">
        <v>41</v>
      </c>
      <c r="B54" s="84" t="s">
        <v>1043</v>
      </c>
      <c r="C54" s="85">
        <v>261860000</v>
      </c>
      <c r="D54" s="85">
        <v>26034775.690000001</v>
      </c>
      <c r="E54" s="16">
        <f t="shared" si="0"/>
        <v>9.9422499388986498</v>
      </c>
    </row>
    <row r="55" spans="1:5" ht="24" x14ac:dyDescent="0.25">
      <c r="A55" s="83" t="s">
        <v>43</v>
      </c>
      <c r="B55" s="84" t="s">
        <v>1044</v>
      </c>
      <c r="C55" s="85">
        <v>49410000</v>
      </c>
      <c r="D55" s="85">
        <v>2548743.27</v>
      </c>
      <c r="E55" s="16">
        <f t="shared" si="0"/>
        <v>5.1583551305403761</v>
      </c>
    </row>
    <row r="56" spans="1:5" ht="60" x14ac:dyDescent="0.25">
      <c r="A56" s="86" t="s">
        <v>45</v>
      </c>
      <c r="B56" s="87" t="s">
        <v>1045</v>
      </c>
      <c r="C56" s="88">
        <v>49410000</v>
      </c>
      <c r="D56" s="88">
        <v>2548743.27</v>
      </c>
      <c r="E56" s="17">
        <f t="shared" si="0"/>
        <v>5.1583551305403761</v>
      </c>
    </row>
    <row r="57" spans="1:5" x14ac:dyDescent="0.25">
      <c r="A57" s="83" t="s">
        <v>407</v>
      </c>
      <c r="B57" s="84" t="s">
        <v>1046</v>
      </c>
      <c r="C57" s="85">
        <v>62600000</v>
      </c>
      <c r="D57" s="85">
        <v>12141967.939999999</v>
      </c>
      <c r="E57" s="16">
        <f t="shared" si="0"/>
        <v>19.396114920127793</v>
      </c>
    </row>
    <row r="58" spans="1:5" ht="36" x14ac:dyDescent="0.25">
      <c r="A58" s="86" t="s">
        <v>408</v>
      </c>
      <c r="B58" s="87" t="s">
        <v>1047</v>
      </c>
      <c r="C58" s="88">
        <v>62600000</v>
      </c>
      <c r="D58" s="88">
        <v>12141967.939999999</v>
      </c>
      <c r="E58" s="17">
        <f t="shared" si="0"/>
        <v>19.396114920127793</v>
      </c>
    </row>
    <row r="59" spans="1:5" x14ac:dyDescent="0.25">
      <c r="A59" s="83" t="s">
        <v>46</v>
      </c>
      <c r="B59" s="84" t="s">
        <v>1048</v>
      </c>
      <c r="C59" s="85">
        <v>149850000</v>
      </c>
      <c r="D59" s="85">
        <v>11344064.48</v>
      </c>
      <c r="E59" s="16">
        <f t="shared" si="0"/>
        <v>7.5702799332666011</v>
      </c>
    </row>
    <row r="60" spans="1:5" x14ac:dyDescent="0.25">
      <c r="A60" s="86" t="s">
        <v>47</v>
      </c>
      <c r="B60" s="87" t="s">
        <v>1049</v>
      </c>
      <c r="C60" s="88">
        <v>140000000</v>
      </c>
      <c r="D60" s="88">
        <v>10805424.49</v>
      </c>
      <c r="E60" s="17">
        <f t="shared" si="0"/>
        <v>7.7181603499999998</v>
      </c>
    </row>
    <row r="61" spans="1:5" ht="48" x14ac:dyDescent="0.25">
      <c r="A61" s="86" t="s">
        <v>48</v>
      </c>
      <c r="B61" s="87" t="s">
        <v>1050</v>
      </c>
      <c r="C61" s="88">
        <v>140000000</v>
      </c>
      <c r="D61" s="88">
        <v>10805424.49</v>
      </c>
      <c r="E61" s="17">
        <f t="shared" si="0"/>
        <v>7.7181603499999998</v>
      </c>
    </row>
    <row r="62" spans="1:5" x14ac:dyDescent="0.25">
      <c r="A62" s="86" t="s">
        <v>49</v>
      </c>
      <c r="B62" s="87" t="s">
        <v>1051</v>
      </c>
      <c r="C62" s="88">
        <v>9850000</v>
      </c>
      <c r="D62" s="88">
        <v>538639.99</v>
      </c>
      <c r="E62" s="17">
        <f t="shared" si="0"/>
        <v>5.4684262944162434</v>
      </c>
    </row>
    <row r="63" spans="1:5" ht="48" x14ac:dyDescent="0.25">
      <c r="A63" s="86" t="s">
        <v>50</v>
      </c>
      <c r="B63" s="87" t="s">
        <v>1052</v>
      </c>
      <c r="C63" s="88">
        <v>9850000</v>
      </c>
      <c r="D63" s="88">
        <v>538639.99</v>
      </c>
      <c r="E63" s="17">
        <f t="shared" si="0"/>
        <v>5.4684262944162434</v>
      </c>
    </row>
    <row r="64" spans="1:5" ht="48" x14ac:dyDescent="0.25">
      <c r="A64" s="83" t="s">
        <v>51</v>
      </c>
      <c r="B64" s="84" t="s">
        <v>1053</v>
      </c>
      <c r="C64" s="85">
        <v>101000</v>
      </c>
      <c r="D64" s="85">
        <v>70644.17</v>
      </c>
      <c r="E64" s="16">
        <f t="shared" si="0"/>
        <v>69.944722772277217</v>
      </c>
    </row>
    <row r="65" spans="1:5" ht="24" x14ac:dyDescent="0.25">
      <c r="A65" s="83" t="s">
        <v>52</v>
      </c>
      <c r="B65" s="84" t="s">
        <v>1054</v>
      </c>
      <c r="C65" s="85">
        <v>101000</v>
      </c>
      <c r="D65" s="85">
        <v>70644.17</v>
      </c>
      <c r="E65" s="16">
        <f t="shared" si="0"/>
        <v>69.944722772277217</v>
      </c>
    </row>
    <row r="66" spans="1:5" ht="36" x14ac:dyDescent="0.25">
      <c r="A66" s="86" t="s">
        <v>53</v>
      </c>
      <c r="B66" s="87" t="s">
        <v>1055</v>
      </c>
      <c r="C66" s="88">
        <v>101000</v>
      </c>
      <c r="D66" s="88">
        <v>70644.17</v>
      </c>
      <c r="E66" s="17">
        <f t="shared" si="0"/>
        <v>69.944722772277217</v>
      </c>
    </row>
    <row r="67" spans="1:5" x14ac:dyDescent="0.25">
      <c r="A67" s="83" t="s">
        <v>54</v>
      </c>
      <c r="B67" s="84" t="s">
        <v>1056</v>
      </c>
      <c r="C67" s="85">
        <v>19000000</v>
      </c>
      <c r="D67" s="85">
        <v>3738351.86</v>
      </c>
      <c r="E67" s="16">
        <f t="shared" si="0"/>
        <v>19.675536105263159</v>
      </c>
    </row>
    <row r="68" spans="1:5" ht="36" x14ac:dyDescent="0.25">
      <c r="A68" s="83" t="s">
        <v>55</v>
      </c>
      <c r="B68" s="84" t="s">
        <v>1057</v>
      </c>
      <c r="C68" s="85">
        <v>18915000</v>
      </c>
      <c r="D68" s="85">
        <v>3738351.86</v>
      </c>
      <c r="E68" s="16">
        <f t="shared" si="0"/>
        <v>19.763953793285751</v>
      </c>
    </row>
    <row r="69" spans="1:5" ht="60" x14ac:dyDescent="0.25">
      <c r="A69" s="86" t="s">
        <v>56</v>
      </c>
      <c r="B69" s="87" t="s">
        <v>1058</v>
      </c>
      <c r="C69" s="88">
        <v>18915000</v>
      </c>
      <c r="D69" s="88">
        <v>3738351.86</v>
      </c>
      <c r="E69" s="17">
        <f t="shared" si="0"/>
        <v>19.763953793285751</v>
      </c>
    </row>
    <row r="70" spans="1:5" ht="48" x14ac:dyDescent="0.25">
      <c r="A70" s="83" t="s">
        <v>1007</v>
      </c>
      <c r="B70" s="84" t="s">
        <v>1059</v>
      </c>
      <c r="C70" s="85">
        <v>85000</v>
      </c>
      <c r="D70" s="85">
        <v>0</v>
      </c>
      <c r="E70" s="16">
        <f t="shared" si="0"/>
        <v>0</v>
      </c>
    </row>
    <row r="71" spans="1:5" ht="36" x14ac:dyDescent="0.25">
      <c r="A71" s="86" t="s">
        <v>1006</v>
      </c>
      <c r="B71" s="87" t="s">
        <v>1060</v>
      </c>
      <c r="C71" s="88">
        <v>60000</v>
      </c>
      <c r="D71" s="88">
        <v>0</v>
      </c>
      <c r="E71" s="17">
        <f t="shared" si="0"/>
        <v>0</v>
      </c>
    </row>
    <row r="72" spans="1:5" ht="84" x14ac:dyDescent="0.25">
      <c r="A72" s="86" t="s">
        <v>1005</v>
      </c>
      <c r="B72" s="87" t="s">
        <v>1061</v>
      </c>
      <c r="C72" s="88">
        <v>25000</v>
      </c>
      <c r="D72" s="88">
        <v>0</v>
      </c>
      <c r="E72" s="17">
        <f t="shared" si="0"/>
        <v>0</v>
      </c>
    </row>
    <row r="73" spans="1:5" ht="120" x14ac:dyDescent="0.25">
      <c r="A73" s="86" t="s">
        <v>1062</v>
      </c>
      <c r="B73" s="87" t="s">
        <v>1063</v>
      </c>
      <c r="C73" s="88">
        <v>25000</v>
      </c>
      <c r="D73" s="88">
        <v>0</v>
      </c>
      <c r="E73" s="17">
        <f t="shared" si="0"/>
        <v>0</v>
      </c>
    </row>
    <row r="74" spans="1:5" ht="60" x14ac:dyDescent="0.25">
      <c r="A74" s="83" t="s">
        <v>57</v>
      </c>
      <c r="B74" s="84" t="s">
        <v>1064</v>
      </c>
      <c r="C74" s="85">
        <v>235376000</v>
      </c>
      <c r="D74" s="85">
        <v>29799518.149999999</v>
      </c>
      <c r="E74" s="16">
        <f t="shared" si="0"/>
        <v>12.660389398239413</v>
      </c>
    </row>
    <row r="75" spans="1:5" ht="120" x14ac:dyDescent="0.25">
      <c r="A75" s="83" t="s">
        <v>59</v>
      </c>
      <c r="B75" s="84" t="s">
        <v>1065</v>
      </c>
      <c r="C75" s="85">
        <v>225392000</v>
      </c>
      <c r="D75" s="85">
        <v>28630637.73</v>
      </c>
      <c r="E75" s="16">
        <f t="shared" si="0"/>
        <v>12.702597132994962</v>
      </c>
    </row>
    <row r="76" spans="1:5" ht="84" x14ac:dyDescent="0.25">
      <c r="A76" s="86" t="s">
        <v>60</v>
      </c>
      <c r="B76" s="87" t="s">
        <v>1066</v>
      </c>
      <c r="C76" s="88">
        <v>157999000</v>
      </c>
      <c r="D76" s="88">
        <v>17772601.120000001</v>
      </c>
      <c r="E76" s="17">
        <f t="shared" si="0"/>
        <v>11.248552914891867</v>
      </c>
    </row>
    <row r="77" spans="1:5" ht="96" x14ac:dyDescent="0.25">
      <c r="A77" s="86" t="s">
        <v>61</v>
      </c>
      <c r="B77" s="87" t="s">
        <v>1067</v>
      </c>
      <c r="C77" s="88">
        <v>157999000</v>
      </c>
      <c r="D77" s="88">
        <v>17772601.120000001</v>
      </c>
      <c r="E77" s="17">
        <f t="shared" si="0"/>
        <v>11.248552914891867</v>
      </c>
    </row>
    <row r="78" spans="1:5" ht="96" x14ac:dyDescent="0.25">
      <c r="A78" s="86" t="s">
        <v>63</v>
      </c>
      <c r="B78" s="87" t="s">
        <v>1068</v>
      </c>
      <c r="C78" s="88">
        <v>2173000</v>
      </c>
      <c r="D78" s="88">
        <v>234359.81</v>
      </c>
      <c r="E78" s="17">
        <f t="shared" si="0"/>
        <v>10.785080994017488</v>
      </c>
    </row>
    <row r="79" spans="1:5" ht="84" x14ac:dyDescent="0.25">
      <c r="A79" s="86" t="s">
        <v>64</v>
      </c>
      <c r="B79" s="87" t="s">
        <v>1069</v>
      </c>
      <c r="C79" s="88">
        <v>2173000</v>
      </c>
      <c r="D79" s="88">
        <v>234359.81</v>
      </c>
      <c r="E79" s="17">
        <f t="shared" si="0"/>
        <v>10.785080994017488</v>
      </c>
    </row>
    <row r="80" spans="1:5" ht="108" x14ac:dyDescent="0.25">
      <c r="A80" s="86" t="s">
        <v>1070</v>
      </c>
      <c r="B80" s="87" t="s">
        <v>1071</v>
      </c>
      <c r="C80" s="88">
        <v>20000</v>
      </c>
      <c r="D80" s="88">
        <v>6869.24</v>
      </c>
      <c r="E80" s="17">
        <f t="shared" si="0"/>
        <v>34.346199999999996</v>
      </c>
    </row>
    <row r="81" spans="1:5" ht="84" x14ac:dyDescent="0.25">
      <c r="A81" s="86" t="s">
        <v>65</v>
      </c>
      <c r="B81" s="87" t="s">
        <v>1072</v>
      </c>
      <c r="C81" s="88">
        <v>20000</v>
      </c>
      <c r="D81" s="88">
        <v>6869.24</v>
      </c>
      <c r="E81" s="17">
        <f t="shared" si="0"/>
        <v>34.346199999999996</v>
      </c>
    </row>
    <row r="82" spans="1:5" ht="48" x14ac:dyDescent="0.25">
      <c r="A82" s="86" t="s">
        <v>66</v>
      </c>
      <c r="B82" s="87" t="s">
        <v>1073</v>
      </c>
      <c r="C82" s="88">
        <v>65200000</v>
      </c>
      <c r="D82" s="88">
        <v>10616807.560000001</v>
      </c>
      <c r="E82" s="17">
        <f t="shared" si="0"/>
        <v>16.283447177914113</v>
      </c>
    </row>
    <row r="83" spans="1:5" ht="48" x14ac:dyDescent="0.25">
      <c r="A83" s="86" t="s">
        <v>67</v>
      </c>
      <c r="B83" s="87" t="s">
        <v>1074</v>
      </c>
      <c r="C83" s="88">
        <v>65200000</v>
      </c>
      <c r="D83" s="88">
        <v>10616807.560000001</v>
      </c>
      <c r="E83" s="17">
        <f t="shared" si="0"/>
        <v>16.283447177914113</v>
      </c>
    </row>
    <row r="84" spans="1:5" ht="60" x14ac:dyDescent="0.25">
      <c r="A84" s="83" t="s">
        <v>1075</v>
      </c>
      <c r="B84" s="84" t="s">
        <v>1076</v>
      </c>
      <c r="C84" s="85">
        <v>0</v>
      </c>
      <c r="D84" s="85">
        <v>83070.69</v>
      </c>
      <c r="E84" s="16" t="s">
        <v>1004</v>
      </c>
    </row>
    <row r="85" spans="1:5" ht="60" x14ac:dyDescent="0.25">
      <c r="A85" s="86" t="s">
        <v>1008</v>
      </c>
      <c r="B85" s="87" t="s">
        <v>1077</v>
      </c>
      <c r="C85" s="88">
        <v>0</v>
      </c>
      <c r="D85" s="88">
        <v>83070.69</v>
      </c>
      <c r="E85" s="17" t="s">
        <v>1004</v>
      </c>
    </row>
    <row r="86" spans="1:5" ht="144" x14ac:dyDescent="0.25">
      <c r="A86" s="86" t="s">
        <v>1009</v>
      </c>
      <c r="B86" s="87" t="s">
        <v>1078</v>
      </c>
      <c r="C86" s="88">
        <v>0</v>
      </c>
      <c r="D86" s="88">
        <v>83070.69</v>
      </c>
      <c r="E86" s="17" t="s">
        <v>1004</v>
      </c>
    </row>
    <row r="87" spans="1:5" ht="36" x14ac:dyDescent="0.25">
      <c r="A87" s="83" t="s">
        <v>68</v>
      </c>
      <c r="B87" s="84" t="s">
        <v>1079</v>
      </c>
      <c r="C87" s="85">
        <v>4396000</v>
      </c>
      <c r="D87" s="85">
        <v>3790.21</v>
      </c>
      <c r="E87" s="16">
        <f t="shared" ref="E87:E148" si="1">D87/C87*100</f>
        <v>8.6219517743403098E-2</v>
      </c>
    </row>
    <row r="88" spans="1:5" ht="72" x14ac:dyDescent="0.25">
      <c r="A88" s="86" t="s">
        <v>69</v>
      </c>
      <c r="B88" s="87" t="s">
        <v>1080</v>
      </c>
      <c r="C88" s="88">
        <v>4396000</v>
      </c>
      <c r="D88" s="88">
        <v>3790.21</v>
      </c>
      <c r="E88" s="17">
        <f t="shared" si="1"/>
        <v>8.6219517743403098E-2</v>
      </c>
    </row>
    <row r="89" spans="1:5" ht="72" x14ac:dyDescent="0.25">
      <c r="A89" s="86" t="s">
        <v>70</v>
      </c>
      <c r="B89" s="87" t="s">
        <v>1081</v>
      </c>
      <c r="C89" s="88">
        <v>4396000</v>
      </c>
      <c r="D89" s="88">
        <v>3790.21</v>
      </c>
      <c r="E89" s="17">
        <f t="shared" si="1"/>
        <v>8.6219517743403098E-2</v>
      </c>
    </row>
    <row r="90" spans="1:5" ht="108" x14ac:dyDescent="0.25">
      <c r="A90" s="83" t="s">
        <v>71</v>
      </c>
      <c r="B90" s="84" t="s">
        <v>1082</v>
      </c>
      <c r="C90" s="85">
        <v>5588000</v>
      </c>
      <c r="D90" s="85">
        <v>1082019.52</v>
      </c>
      <c r="E90" s="16">
        <f t="shared" si="1"/>
        <v>19.363269863994272</v>
      </c>
    </row>
    <row r="91" spans="1:5" ht="60" x14ac:dyDescent="0.25">
      <c r="A91" s="86" t="s">
        <v>72</v>
      </c>
      <c r="B91" s="87" t="s">
        <v>1083</v>
      </c>
      <c r="C91" s="88">
        <v>690000</v>
      </c>
      <c r="D91" s="88">
        <v>217083.12</v>
      </c>
      <c r="E91" s="17">
        <f t="shared" si="1"/>
        <v>31.461321739130433</v>
      </c>
    </row>
    <row r="92" spans="1:5" ht="48" x14ac:dyDescent="0.25">
      <c r="A92" s="86" t="s">
        <v>73</v>
      </c>
      <c r="B92" s="87" t="s">
        <v>1084</v>
      </c>
      <c r="C92" s="88">
        <v>690000</v>
      </c>
      <c r="D92" s="88">
        <v>217083.12</v>
      </c>
      <c r="E92" s="17">
        <f t="shared" si="1"/>
        <v>31.461321739130433</v>
      </c>
    </row>
    <row r="93" spans="1:5" ht="108" x14ac:dyDescent="0.25">
      <c r="A93" s="86" t="s">
        <v>74</v>
      </c>
      <c r="B93" s="87" t="s">
        <v>1085</v>
      </c>
      <c r="C93" s="88">
        <v>4898000</v>
      </c>
      <c r="D93" s="88">
        <v>864936.4</v>
      </c>
      <c r="E93" s="17">
        <f t="shared" si="1"/>
        <v>17.658971008574927</v>
      </c>
    </row>
    <row r="94" spans="1:5" ht="96" x14ac:dyDescent="0.25">
      <c r="A94" s="86" t="s">
        <v>75</v>
      </c>
      <c r="B94" s="87" t="s">
        <v>1086</v>
      </c>
      <c r="C94" s="88">
        <v>4898000</v>
      </c>
      <c r="D94" s="88">
        <v>864936.4</v>
      </c>
      <c r="E94" s="17">
        <f t="shared" si="1"/>
        <v>17.658971008574927</v>
      </c>
    </row>
    <row r="95" spans="1:5" ht="24" x14ac:dyDescent="0.25">
      <c r="A95" s="83" t="s">
        <v>76</v>
      </c>
      <c r="B95" s="84" t="s">
        <v>1087</v>
      </c>
      <c r="C95" s="85">
        <v>4400000</v>
      </c>
      <c r="D95" s="85">
        <v>1987465.11</v>
      </c>
      <c r="E95" s="16">
        <f t="shared" si="1"/>
        <v>45.169661590909094</v>
      </c>
    </row>
    <row r="96" spans="1:5" ht="24" x14ac:dyDescent="0.25">
      <c r="A96" s="83" t="s">
        <v>77</v>
      </c>
      <c r="B96" s="84" t="s">
        <v>1088</v>
      </c>
      <c r="C96" s="85">
        <v>4400000</v>
      </c>
      <c r="D96" s="85">
        <v>1987465.11</v>
      </c>
      <c r="E96" s="16">
        <f t="shared" si="1"/>
        <v>45.169661590909094</v>
      </c>
    </row>
    <row r="97" spans="1:5" ht="36" x14ac:dyDescent="0.25">
      <c r="A97" s="86" t="s">
        <v>78</v>
      </c>
      <c r="B97" s="87" t="s">
        <v>1089</v>
      </c>
      <c r="C97" s="88">
        <v>1400000</v>
      </c>
      <c r="D97" s="88">
        <v>414294.98</v>
      </c>
      <c r="E97" s="17">
        <f t="shared" si="1"/>
        <v>29.592498571428571</v>
      </c>
    </row>
    <row r="98" spans="1:5" ht="24" x14ac:dyDescent="0.25">
      <c r="A98" s="86" t="s">
        <v>79</v>
      </c>
      <c r="B98" s="87" t="s">
        <v>1090</v>
      </c>
      <c r="C98" s="88">
        <v>3000000</v>
      </c>
      <c r="D98" s="88">
        <v>1573170.13</v>
      </c>
      <c r="E98" s="17">
        <f t="shared" si="1"/>
        <v>52.43900433333333</v>
      </c>
    </row>
    <row r="99" spans="1:5" ht="24" x14ac:dyDescent="0.25">
      <c r="A99" s="86" t="s">
        <v>422</v>
      </c>
      <c r="B99" s="87" t="s">
        <v>1091</v>
      </c>
      <c r="C99" s="88">
        <v>1302000</v>
      </c>
      <c r="D99" s="88">
        <v>1573170.13</v>
      </c>
      <c r="E99" s="17">
        <f t="shared" si="1"/>
        <v>120.82719892473118</v>
      </c>
    </row>
    <row r="100" spans="1:5" ht="24" x14ac:dyDescent="0.25">
      <c r="A100" s="86" t="s">
        <v>1010</v>
      </c>
      <c r="B100" s="87" t="s">
        <v>1092</v>
      </c>
      <c r="C100" s="88">
        <v>1698000</v>
      </c>
      <c r="D100" s="88">
        <v>0</v>
      </c>
      <c r="E100" s="17">
        <f t="shared" si="1"/>
        <v>0</v>
      </c>
    </row>
    <row r="101" spans="1:5" ht="48" x14ac:dyDescent="0.25">
      <c r="A101" s="83" t="s">
        <v>435</v>
      </c>
      <c r="B101" s="84" t="s">
        <v>1093</v>
      </c>
      <c r="C101" s="85">
        <v>3500000</v>
      </c>
      <c r="D101" s="85">
        <v>499859.26</v>
      </c>
      <c r="E101" s="16">
        <f t="shared" si="1"/>
        <v>14.281693142857144</v>
      </c>
    </row>
    <row r="102" spans="1:5" ht="24" x14ac:dyDescent="0.25">
      <c r="A102" s="83" t="s">
        <v>80</v>
      </c>
      <c r="B102" s="84" t="s">
        <v>1094</v>
      </c>
      <c r="C102" s="85">
        <v>3500000</v>
      </c>
      <c r="D102" s="85">
        <v>160990.60999999999</v>
      </c>
      <c r="E102" s="16">
        <f t="shared" si="1"/>
        <v>4.5997317142857135</v>
      </c>
    </row>
    <row r="103" spans="1:5" ht="24" x14ac:dyDescent="0.25">
      <c r="A103" s="86" t="s">
        <v>81</v>
      </c>
      <c r="B103" s="87" t="s">
        <v>1095</v>
      </c>
      <c r="C103" s="88">
        <v>3500000</v>
      </c>
      <c r="D103" s="88">
        <v>160990.60999999999</v>
      </c>
      <c r="E103" s="17">
        <f t="shared" si="1"/>
        <v>4.5997317142857135</v>
      </c>
    </row>
    <row r="104" spans="1:5" ht="36" x14ac:dyDescent="0.25">
      <c r="A104" s="86" t="s">
        <v>82</v>
      </c>
      <c r="B104" s="87" t="s">
        <v>1096</v>
      </c>
      <c r="C104" s="88">
        <v>3500000</v>
      </c>
      <c r="D104" s="88">
        <v>160990.60999999999</v>
      </c>
      <c r="E104" s="17">
        <f t="shared" si="1"/>
        <v>4.5997317142857135</v>
      </c>
    </row>
    <row r="105" spans="1:5" ht="24" x14ac:dyDescent="0.25">
      <c r="A105" s="83" t="s">
        <v>453</v>
      </c>
      <c r="B105" s="84" t="s">
        <v>1097</v>
      </c>
      <c r="C105" s="85">
        <v>0</v>
      </c>
      <c r="D105" s="85">
        <v>338868.65</v>
      </c>
      <c r="E105" s="16" t="s">
        <v>1004</v>
      </c>
    </row>
    <row r="106" spans="1:5" ht="36" x14ac:dyDescent="0.25">
      <c r="A106" s="86" t="s">
        <v>454</v>
      </c>
      <c r="B106" s="87" t="s">
        <v>1098</v>
      </c>
      <c r="C106" s="88">
        <v>0</v>
      </c>
      <c r="D106" s="88">
        <v>49113.74</v>
      </c>
      <c r="E106" s="17" t="s">
        <v>1004</v>
      </c>
    </row>
    <row r="107" spans="1:5" ht="48" x14ac:dyDescent="0.25">
      <c r="A107" s="86" t="s">
        <v>455</v>
      </c>
      <c r="B107" s="87" t="s">
        <v>1099</v>
      </c>
      <c r="C107" s="88">
        <v>0</v>
      </c>
      <c r="D107" s="88">
        <v>49113.74</v>
      </c>
      <c r="E107" s="17" t="s">
        <v>1004</v>
      </c>
    </row>
    <row r="108" spans="1:5" ht="24" x14ac:dyDescent="0.25">
      <c r="A108" s="86" t="s">
        <v>456</v>
      </c>
      <c r="B108" s="87" t="s">
        <v>1100</v>
      </c>
      <c r="C108" s="88">
        <v>0</v>
      </c>
      <c r="D108" s="88">
        <v>289754.90999999997</v>
      </c>
      <c r="E108" s="17" t="s">
        <v>1004</v>
      </c>
    </row>
    <row r="109" spans="1:5" ht="24" x14ac:dyDescent="0.25">
      <c r="A109" s="86" t="s">
        <v>457</v>
      </c>
      <c r="B109" s="87" t="s">
        <v>1101</v>
      </c>
      <c r="C109" s="88">
        <v>0</v>
      </c>
      <c r="D109" s="88">
        <v>289754.90999999997</v>
      </c>
      <c r="E109" s="17" t="s">
        <v>1004</v>
      </c>
    </row>
    <row r="110" spans="1:5" ht="36" x14ac:dyDescent="0.25">
      <c r="A110" s="83" t="s">
        <v>83</v>
      </c>
      <c r="B110" s="84" t="s">
        <v>1102</v>
      </c>
      <c r="C110" s="85">
        <v>84500000</v>
      </c>
      <c r="D110" s="85">
        <v>19534978.32</v>
      </c>
      <c r="E110" s="16">
        <f t="shared" si="1"/>
        <v>23.11831753846154</v>
      </c>
    </row>
    <row r="111" spans="1:5" ht="108" x14ac:dyDescent="0.25">
      <c r="A111" s="83" t="s">
        <v>84</v>
      </c>
      <c r="B111" s="84" t="s">
        <v>1103</v>
      </c>
      <c r="C111" s="85">
        <v>79000000</v>
      </c>
      <c r="D111" s="85">
        <v>17992561.359999999</v>
      </c>
      <c r="E111" s="16">
        <f t="shared" si="1"/>
        <v>22.775394126582277</v>
      </c>
    </row>
    <row r="112" spans="1:5" ht="120" x14ac:dyDescent="0.25">
      <c r="A112" s="86" t="s">
        <v>1104</v>
      </c>
      <c r="B112" s="87" t="s">
        <v>1105</v>
      </c>
      <c r="C112" s="88">
        <v>79000000</v>
      </c>
      <c r="D112" s="88">
        <v>17992561.359999999</v>
      </c>
      <c r="E112" s="17">
        <f t="shared" si="1"/>
        <v>22.775394126582277</v>
      </c>
    </row>
    <row r="113" spans="1:5" ht="120" x14ac:dyDescent="0.25">
      <c r="A113" s="86" t="s">
        <v>1106</v>
      </c>
      <c r="B113" s="87" t="s">
        <v>1107</v>
      </c>
      <c r="C113" s="88">
        <v>79000000</v>
      </c>
      <c r="D113" s="88">
        <v>17992561.359999999</v>
      </c>
      <c r="E113" s="17">
        <f t="shared" si="1"/>
        <v>22.775394126582277</v>
      </c>
    </row>
    <row r="114" spans="1:5" ht="48" x14ac:dyDescent="0.25">
      <c r="A114" s="83" t="s">
        <v>87</v>
      </c>
      <c r="B114" s="84" t="s">
        <v>1108</v>
      </c>
      <c r="C114" s="85">
        <v>5500000</v>
      </c>
      <c r="D114" s="85">
        <v>1542416.96</v>
      </c>
      <c r="E114" s="16">
        <f t="shared" si="1"/>
        <v>28.043944727272731</v>
      </c>
    </row>
    <row r="115" spans="1:5" ht="48" x14ac:dyDescent="0.25">
      <c r="A115" s="86" t="s">
        <v>88</v>
      </c>
      <c r="B115" s="87" t="s">
        <v>1109</v>
      </c>
      <c r="C115" s="88">
        <v>5500000</v>
      </c>
      <c r="D115" s="88">
        <v>1542416.96</v>
      </c>
      <c r="E115" s="17">
        <f t="shared" si="1"/>
        <v>28.043944727272731</v>
      </c>
    </row>
    <row r="116" spans="1:5" ht="60" x14ac:dyDescent="0.25">
      <c r="A116" s="86" t="s">
        <v>89</v>
      </c>
      <c r="B116" s="87" t="s">
        <v>1110</v>
      </c>
      <c r="C116" s="88">
        <v>5500000</v>
      </c>
      <c r="D116" s="88">
        <v>1542416.96</v>
      </c>
      <c r="E116" s="17">
        <f t="shared" si="1"/>
        <v>28.043944727272731</v>
      </c>
    </row>
    <row r="117" spans="1:5" ht="24" x14ac:dyDescent="0.25">
      <c r="A117" s="83" t="s">
        <v>90</v>
      </c>
      <c r="B117" s="84" t="s">
        <v>1111</v>
      </c>
      <c r="C117" s="85">
        <v>5000000</v>
      </c>
      <c r="D117" s="85">
        <v>953375.22</v>
      </c>
      <c r="E117" s="16">
        <f t="shared" si="1"/>
        <v>19.067504399999997</v>
      </c>
    </row>
    <row r="118" spans="1:5" ht="60" x14ac:dyDescent="0.25">
      <c r="A118" s="83" t="s">
        <v>486</v>
      </c>
      <c r="B118" s="84" t="s">
        <v>1112</v>
      </c>
      <c r="C118" s="85">
        <v>0</v>
      </c>
      <c r="D118" s="85">
        <v>578468.19999999995</v>
      </c>
      <c r="E118" s="16" t="s">
        <v>1004</v>
      </c>
    </row>
    <row r="119" spans="1:5" ht="72" x14ac:dyDescent="0.25">
      <c r="A119" s="86" t="s">
        <v>493</v>
      </c>
      <c r="B119" s="87" t="s">
        <v>1113</v>
      </c>
      <c r="C119" s="88">
        <v>0</v>
      </c>
      <c r="D119" s="88">
        <v>50150</v>
      </c>
      <c r="E119" s="17" t="s">
        <v>1004</v>
      </c>
    </row>
    <row r="120" spans="1:5" ht="108" x14ac:dyDescent="0.25">
      <c r="A120" s="86" t="s">
        <v>494</v>
      </c>
      <c r="B120" s="87" t="s">
        <v>1114</v>
      </c>
      <c r="C120" s="88">
        <v>0</v>
      </c>
      <c r="D120" s="88">
        <v>50150</v>
      </c>
      <c r="E120" s="17" t="s">
        <v>1004</v>
      </c>
    </row>
    <row r="121" spans="1:5" ht="108" x14ac:dyDescent="0.25">
      <c r="A121" s="86" t="s">
        <v>495</v>
      </c>
      <c r="B121" s="87" t="s">
        <v>1115</v>
      </c>
      <c r="C121" s="88">
        <v>0</v>
      </c>
      <c r="D121" s="88">
        <v>24500</v>
      </c>
      <c r="E121" s="17" t="s">
        <v>1004</v>
      </c>
    </row>
    <row r="122" spans="1:5" ht="132" x14ac:dyDescent="0.25">
      <c r="A122" s="86" t="s">
        <v>496</v>
      </c>
      <c r="B122" s="87" t="s">
        <v>1116</v>
      </c>
      <c r="C122" s="88">
        <v>0</v>
      </c>
      <c r="D122" s="88">
        <v>24500</v>
      </c>
      <c r="E122" s="17" t="s">
        <v>1004</v>
      </c>
    </row>
    <row r="123" spans="1:5" ht="72" x14ac:dyDescent="0.25">
      <c r="A123" s="86" t="s">
        <v>497</v>
      </c>
      <c r="B123" s="87" t="s">
        <v>1117</v>
      </c>
      <c r="C123" s="88">
        <v>0</v>
      </c>
      <c r="D123" s="88">
        <v>162836.5</v>
      </c>
      <c r="E123" s="17" t="s">
        <v>1004</v>
      </c>
    </row>
    <row r="124" spans="1:5" ht="108" x14ac:dyDescent="0.25">
      <c r="A124" s="86" t="s">
        <v>498</v>
      </c>
      <c r="B124" s="87" t="s">
        <v>1118</v>
      </c>
      <c r="C124" s="88">
        <v>0</v>
      </c>
      <c r="D124" s="88">
        <v>102836.5</v>
      </c>
      <c r="E124" s="17" t="s">
        <v>1004</v>
      </c>
    </row>
    <row r="125" spans="1:5" ht="96" x14ac:dyDescent="0.25">
      <c r="A125" s="86" t="s">
        <v>1119</v>
      </c>
      <c r="B125" s="87" t="s">
        <v>1120</v>
      </c>
      <c r="C125" s="88">
        <v>0</v>
      </c>
      <c r="D125" s="88">
        <v>60000</v>
      </c>
      <c r="E125" s="17" t="s">
        <v>1004</v>
      </c>
    </row>
    <row r="126" spans="1:5" ht="84" x14ac:dyDescent="0.25">
      <c r="A126" s="86" t="s">
        <v>1121</v>
      </c>
      <c r="B126" s="87" t="s">
        <v>1122</v>
      </c>
      <c r="C126" s="88">
        <v>0</v>
      </c>
      <c r="D126" s="88">
        <v>12750</v>
      </c>
      <c r="E126" s="17" t="s">
        <v>1004</v>
      </c>
    </row>
    <row r="127" spans="1:5" ht="120" x14ac:dyDescent="0.25">
      <c r="A127" s="86" t="s">
        <v>1123</v>
      </c>
      <c r="B127" s="87" t="s">
        <v>1124</v>
      </c>
      <c r="C127" s="88">
        <v>0</v>
      </c>
      <c r="D127" s="88">
        <v>12750</v>
      </c>
      <c r="E127" s="17" t="s">
        <v>1004</v>
      </c>
    </row>
    <row r="128" spans="1:5" ht="72" x14ac:dyDescent="0.25">
      <c r="A128" s="86" t="s">
        <v>1125</v>
      </c>
      <c r="B128" s="87" t="s">
        <v>1126</v>
      </c>
      <c r="C128" s="88">
        <v>0</v>
      </c>
      <c r="D128" s="88">
        <v>5000</v>
      </c>
      <c r="E128" s="17" t="s">
        <v>1004</v>
      </c>
    </row>
    <row r="129" spans="1:5" ht="108" x14ac:dyDescent="0.25">
      <c r="A129" s="86" t="s">
        <v>1127</v>
      </c>
      <c r="B129" s="87" t="s">
        <v>1128</v>
      </c>
      <c r="C129" s="88">
        <v>0</v>
      </c>
      <c r="D129" s="88">
        <v>5000</v>
      </c>
      <c r="E129" s="17" t="s">
        <v>1004</v>
      </c>
    </row>
    <row r="130" spans="1:5" ht="96" x14ac:dyDescent="0.25">
      <c r="A130" s="86" t="s">
        <v>499</v>
      </c>
      <c r="B130" s="87" t="s">
        <v>1129</v>
      </c>
      <c r="C130" s="88">
        <v>0</v>
      </c>
      <c r="D130" s="88">
        <v>8514.7000000000007</v>
      </c>
      <c r="E130" s="17" t="s">
        <v>1004</v>
      </c>
    </row>
    <row r="131" spans="1:5" ht="132" x14ac:dyDescent="0.25">
      <c r="A131" s="86" t="s">
        <v>500</v>
      </c>
      <c r="B131" s="87" t="s">
        <v>1130</v>
      </c>
      <c r="C131" s="88">
        <v>0</v>
      </c>
      <c r="D131" s="88">
        <v>8514.7000000000007</v>
      </c>
      <c r="E131" s="17" t="s">
        <v>1004</v>
      </c>
    </row>
    <row r="132" spans="1:5" ht="84" x14ac:dyDescent="0.25">
      <c r="A132" s="86" t="s">
        <v>501</v>
      </c>
      <c r="B132" s="87" t="s">
        <v>1131</v>
      </c>
      <c r="C132" s="88">
        <v>0</v>
      </c>
      <c r="D132" s="88">
        <v>1350</v>
      </c>
      <c r="E132" s="17" t="s">
        <v>1004</v>
      </c>
    </row>
    <row r="133" spans="1:5" ht="156" x14ac:dyDescent="0.25">
      <c r="A133" s="86" t="s">
        <v>502</v>
      </c>
      <c r="B133" s="87" t="s">
        <v>1132</v>
      </c>
      <c r="C133" s="88">
        <v>0</v>
      </c>
      <c r="D133" s="88">
        <v>1350</v>
      </c>
      <c r="E133" s="17" t="s">
        <v>1004</v>
      </c>
    </row>
    <row r="134" spans="1:5" ht="84" x14ac:dyDescent="0.25">
      <c r="A134" s="86" t="s">
        <v>503</v>
      </c>
      <c r="B134" s="87" t="s">
        <v>1133</v>
      </c>
      <c r="C134" s="88">
        <v>0</v>
      </c>
      <c r="D134" s="88">
        <v>1500</v>
      </c>
      <c r="E134" s="17" t="s">
        <v>1004</v>
      </c>
    </row>
    <row r="135" spans="1:5" ht="120" x14ac:dyDescent="0.25">
      <c r="A135" s="86" t="s">
        <v>504</v>
      </c>
      <c r="B135" s="87" t="s">
        <v>1134</v>
      </c>
      <c r="C135" s="88">
        <v>0</v>
      </c>
      <c r="D135" s="88">
        <v>1500</v>
      </c>
      <c r="E135" s="17" t="s">
        <v>1004</v>
      </c>
    </row>
    <row r="136" spans="1:5" ht="72" x14ac:dyDescent="0.25">
      <c r="A136" s="86" t="s">
        <v>505</v>
      </c>
      <c r="B136" s="87" t="s">
        <v>1135</v>
      </c>
      <c r="C136" s="88">
        <v>0</v>
      </c>
      <c r="D136" s="88">
        <v>221117</v>
      </c>
      <c r="E136" s="17" t="s">
        <v>1004</v>
      </c>
    </row>
    <row r="137" spans="1:5" ht="108" x14ac:dyDescent="0.25">
      <c r="A137" s="86" t="s">
        <v>506</v>
      </c>
      <c r="B137" s="87" t="s">
        <v>1136</v>
      </c>
      <c r="C137" s="88">
        <v>0</v>
      </c>
      <c r="D137" s="88">
        <v>220517</v>
      </c>
      <c r="E137" s="17" t="s">
        <v>1004</v>
      </c>
    </row>
    <row r="138" spans="1:5" ht="96" x14ac:dyDescent="0.25">
      <c r="A138" s="86" t="s">
        <v>1137</v>
      </c>
      <c r="B138" s="87" t="s">
        <v>1138</v>
      </c>
      <c r="C138" s="88">
        <v>0</v>
      </c>
      <c r="D138" s="88">
        <v>600</v>
      </c>
      <c r="E138" s="17" t="s">
        <v>1004</v>
      </c>
    </row>
    <row r="139" spans="1:5" ht="84" x14ac:dyDescent="0.25">
      <c r="A139" s="86" t="s">
        <v>507</v>
      </c>
      <c r="B139" s="87" t="s">
        <v>1139</v>
      </c>
      <c r="C139" s="88">
        <v>0</v>
      </c>
      <c r="D139" s="88">
        <v>90750</v>
      </c>
      <c r="E139" s="17" t="s">
        <v>1004</v>
      </c>
    </row>
    <row r="140" spans="1:5" ht="120" x14ac:dyDescent="0.25">
      <c r="A140" s="86" t="s">
        <v>508</v>
      </c>
      <c r="B140" s="87" t="s">
        <v>1140</v>
      </c>
      <c r="C140" s="88">
        <v>0</v>
      </c>
      <c r="D140" s="88">
        <v>90750</v>
      </c>
      <c r="E140" s="17" t="s">
        <v>1004</v>
      </c>
    </row>
    <row r="141" spans="1:5" ht="60" x14ac:dyDescent="0.25">
      <c r="A141" s="83" t="s">
        <v>1141</v>
      </c>
      <c r="B141" s="84" t="s">
        <v>1142</v>
      </c>
      <c r="C141" s="85">
        <v>0</v>
      </c>
      <c r="D141" s="85">
        <v>244285.78</v>
      </c>
      <c r="E141" s="17" t="s">
        <v>1004</v>
      </c>
    </row>
    <row r="142" spans="1:5" ht="72" x14ac:dyDescent="0.25">
      <c r="A142" s="86" t="s">
        <v>1143</v>
      </c>
      <c r="B142" s="87" t="s">
        <v>1144</v>
      </c>
      <c r="C142" s="88">
        <v>0</v>
      </c>
      <c r="D142" s="88">
        <v>244285.78</v>
      </c>
      <c r="E142" s="17" t="s">
        <v>1004</v>
      </c>
    </row>
    <row r="143" spans="1:5" ht="156" x14ac:dyDescent="0.25">
      <c r="A143" s="83" t="s">
        <v>487</v>
      </c>
      <c r="B143" s="84" t="s">
        <v>1145</v>
      </c>
      <c r="C143" s="85">
        <v>0</v>
      </c>
      <c r="D143" s="85">
        <v>39333.65</v>
      </c>
      <c r="E143" s="16" t="s">
        <v>1004</v>
      </c>
    </row>
    <row r="144" spans="1:5" ht="72" x14ac:dyDescent="0.25">
      <c r="A144" s="86" t="s">
        <v>488</v>
      </c>
      <c r="B144" s="87" t="s">
        <v>1146</v>
      </c>
      <c r="C144" s="88">
        <v>0</v>
      </c>
      <c r="D144" s="88">
        <v>39333.65</v>
      </c>
      <c r="E144" s="17" t="s">
        <v>1004</v>
      </c>
    </row>
    <row r="145" spans="1:5" ht="96" x14ac:dyDescent="0.25">
      <c r="A145" s="86" t="s">
        <v>489</v>
      </c>
      <c r="B145" s="87" t="s">
        <v>1147</v>
      </c>
      <c r="C145" s="88">
        <v>0</v>
      </c>
      <c r="D145" s="88">
        <v>39333.65</v>
      </c>
      <c r="E145" s="17" t="s">
        <v>1004</v>
      </c>
    </row>
    <row r="146" spans="1:5" ht="24" x14ac:dyDescent="0.25">
      <c r="A146" s="83" t="s">
        <v>490</v>
      </c>
      <c r="B146" s="84" t="s">
        <v>1148</v>
      </c>
      <c r="C146" s="85">
        <v>5000000</v>
      </c>
      <c r="D146" s="85">
        <v>91287.59</v>
      </c>
      <c r="E146" s="16">
        <f t="shared" si="1"/>
        <v>1.8257517999999999</v>
      </c>
    </row>
    <row r="147" spans="1:5" ht="96" x14ac:dyDescent="0.25">
      <c r="A147" s="86" t="s">
        <v>1149</v>
      </c>
      <c r="B147" s="87" t="s">
        <v>1150</v>
      </c>
      <c r="C147" s="88">
        <v>5000000</v>
      </c>
      <c r="D147" s="88">
        <v>91287.59</v>
      </c>
      <c r="E147" s="17">
        <f t="shared" si="1"/>
        <v>1.8257517999999999</v>
      </c>
    </row>
    <row r="148" spans="1:5" ht="96" x14ac:dyDescent="0.25">
      <c r="A148" s="86" t="s">
        <v>491</v>
      </c>
      <c r="B148" s="87" t="s">
        <v>1151</v>
      </c>
      <c r="C148" s="88">
        <v>5000000</v>
      </c>
      <c r="D148" s="88">
        <v>94136.960000000006</v>
      </c>
      <c r="E148" s="17">
        <f t="shared" si="1"/>
        <v>1.8827392000000003</v>
      </c>
    </row>
    <row r="149" spans="1:5" ht="108" x14ac:dyDescent="0.25">
      <c r="A149" s="86" t="s">
        <v>492</v>
      </c>
      <c r="B149" s="87" t="s">
        <v>1152</v>
      </c>
      <c r="C149" s="88">
        <v>0</v>
      </c>
      <c r="D149" s="88">
        <v>-2849.37</v>
      </c>
      <c r="E149" s="17" t="s">
        <v>1004</v>
      </c>
    </row>
    <row r="150" spans="1:5" ht="24" x14ac:dyDescent="0.25">
      <c r="A150" s="83" t="s">
        <v>458</v>
      </c>
      <c r="B150" s="84" t="s">
        <v>1153</v>
      </c>
      <c r="C150" s="85">
        <v>0</v>
      </c>
      <c r="D150" s="85">
        <v>236557.88</v>
      </c>
      <c r="E150" s="16" t="s">
        <v>1004</v>
      </c>
    </row>
    <row r="151" spans="1:5" x14ac:dyDescent="0.25">
      <c r="A151" s="83" t="s">
        <v>1154</v>
      </c>
      <c r="B151" s="84" t="s">
        <v>1155</v>
      </c>
      <c r="C151" s="85">
        <v>0</v>
      </c>
      <c r="D151" s="85">
        <v>324.24</v>
      </c>
      <c r="E151" s="16" t="s">
        <v>1004</v>
      </c>
    </row>
    <row r="152" spans="1:5" ht="36" x14ac:dyDescent="0.25">
      <c r="A152" s="86" t="s">
        <v>1156</v>
      </c>
      <c r="B152" s="87" t="s">
        <v>1157</v>
      </c>
      <c r="C152" s="88">
        <v>0</v>
      </c>
      <c r="D152" s="88">
        <v>324.24</v>
      </c>
      <c r="E152" s="17" t="s">
        <v>1004</v>
      </c>
    </row>
    <row r="153" spans="1:5" x14ac:dyDescent="0.25">
      <c r="A153" s="83" t="s">
        <v>459</v>
      </c>
      <c r="B153" s="84" t="s">
        <v>1158</v>
      </c>
      <c r="C153" s="85">
        <v>0</v>
      </c>
      <c r="D153" s="85">
        <v>236233.64</v>
      </c>
      <c r="E153" s="16" t="s">
        <v>1004</v>
      </c>
    </row>
    <row r="154" spans="1:5" ht="24" x14ac:dyDescent="0.25">
      <c r="A154" s="86" t="s">
        <v>460</v>
      </c>
      <c r="B154" s="87" t="s">
        <v>1159</v>
      </c>
      <c r="C154" s="88">
        <v>0</v>
      </c>
      <c r="D154" s="88">
        <v>236233.64</v>
      </c>
      <c r="E154" s="17" t="s">
        <v>1004</v>
      </c>
    </row>
    <row r="155" spans="1:5" ht="24" x14ac:dyDescent="0.25">
      <c r="A155" s="83" t="s">
        <v>91</v>
      </c>
      <c r="B155" s="84" t="s">
        <v>1160</v>
      </c>
      <c r="C155" s="85">
        <v>2033908009.3299999</v>
      </c>
      <c r="D155" s="85">
        <v>568704680.07000005</v>
      </c>
      <c r="E155" s="16">
        <f t="shared" ref="E155:E201" si="2">D155/C155*100</f>
        <v>27.961180026885284</v>
      </c>
    </row>
    <row r="156" spans="1:5" ht="60" x14ac:dyDescent="0.25">
      <c r="A156" s="83" t="s">
        <v>93</v>
      </c>
      <c r="B156" s="84" t="s">
        <v>1161</v>
      </c>
      <c r="C156" s="85">
        <v>2020734009.3299999</v>
      </c>
      <c r="D156" s="85">
        <v>584369787.79999995</v>
      </c>
      <c r="E156" s="16">
        <f t="shared" si="2"/>
        <v>28.91868920411525</v>
      </c>
    </row>
    <row r="157" spans="1:5" ht="24" x14ac:dyDescent="0.25">
      <c r="A157" s="83" t="s">
        <v>95</v>
      </c>
      <c r="B157" s="84" t="s">
        <v>1162</v>
      </c>
      <c r="C157" s="85">
        <v>159076000</v>
      </c>
      <c r="D157" s="85">
        <v>39768999</v>
      </c>
      <c r="E157" s="16">
        <f t="shared" si="2"/>
        <v>24.999999371369661</v>
      </c>
    </row>
    <row r="158" spans="1:5" ht="24" x14ac:dyDescent="0.25">
      <c r="A158" s="86" t="s">
        <v>96</v>
      </c>
      <c r="B158" s="87" t="s">
        <v>1163</v>
      </c>
      <c r="C158" s="88">
        <v>136941100</v>
      </c>
      <c r="D158" s="88">
        <v>34235274</v>
      </c>
      <c r="E158" s="17">
        <f t="shared" si="2"/>
        <v>24.999999269759044</v>
      </c>
    </row>
    <row r="159" spans="1:5" ht="48" x14ac:dyDescent="0.25">
      <c r="A159" s="86" t="s">
        <v>1164</v>
      </c>
      <c r="B159" s="87" t="s">
        <v>1165</v>
      </c>
      <c r="C159" s="88">
        <v>136941100</v>
      </c>
      <c r="D159" s="88">
        <v>34235274</v>
      </c>
      <c r="E159" s="17">
        <f t="shared" si="2"/>
        <v>24.999999269759044</v>
      </c>
    </row>
    <row r="160" spans="1:5" ht="36" x14ac:dyDescent="0.25">
      <c r="A160" s="86" t="s">
        <v>97</v>
      </c>
      <c r="B160" s="87" t="s">
        <v>1166</v>
      </c>
      <c r="C160" s="88">
        <v>22134900</v>
      </c>
      <c r="D160" s="88">
        <v>5533725</v>
      </c>
      <c r="E160" s="17">
        <f t="shared" si="2"/>
        <v>25</v>
      </c>
    </row>
    <row r="161" spans="1:5" ht="36" x14ac:dyDescent="0.25">
      <c r="A161" s="86" t="s">
        <v>98</v>
      </c>
      <c r="B161" s="87" t="s">
        <v>1167</v>
      </c>
      <c r="C161" s="88">
        <v>22134900</v>
      </c>
      <c r="D161" s="88">
        <v>5533725</v>
      </c>
      <c r="E161" s="17">
        <f t="shared" si="2"/>
        <v>25</v>
      </c>
    </row>
    <row r="162" spans="1:5" ht="36" x14ac:dyDescent="0.25">
      <c r="A162" s="83" t="s">
        <v>99</v>
      </c>
      <c r="B162" s="84" t="s">
        <v>1168</v>
      </c>
      <c r="C162" s="85">
        <v>262236803.69</v>
      </c>
      <c r="D162" s="85">
        <v>21120518.579999998</v>
      </c>
      <c r="E162" s="16">
        <f t="shared" si="2"/>
        <v>8.0539871912744019</v>
      </c>
    </row>
    <row r="163" spans="1:5" ht="108" x14ac:dyDescent="0.25">
      <c r="A163" s="86" t="s">
        <v>100</v>
      </c>
      <c r="B163" s="87" t="s">
        <v>1169</v>
      </c>
      <c r="C163" s="88">
        <v>51893000</v>
      </c>
      <c r="D163" s="88">
        <v>0</v>
      </c>
      <c r="E163" s="17">
        <f t="shared" si="2"/>
        <v>0</v>
      </c>
    </row>
    <row r="164" spans="1:5" ht="120" x14ac:dyDescent="0.25">
      <c r="A164" s="86" t="s">
        <v>101</v>
      </c>
      <c r="B164" s="87" t="s">
        <v>1170</v>
      </c>
      <c r="C164" s="88">
        <v>51893000</v>
      </c>
      <c r="D164" s="88">
        <v>0</v>
      </c>
      <c r="E164" s="17">
        <f t="shared" si="2"/>
        <v>0</v>
      </c>
    </row>
    <row r="165" spans="1:5" ht="72" x14ac:dyDescent="0.25">
      <c r="A165" s="86" t="s">
        <v>1171</v>
      </c>
      <c r="B165" s="87" t="s">
        <v>1172</v>
      </c>
      <c r="C165" s="88">
        <v>65499694.789999999</v>
      </c>
      <c r="D165" s="88">
        <v>10337342.58</v>
      </c>
      <c r="E165" s="17">
        <f t="shared" si="2"/>
        <v>15.782275952800665</v>
      </c>
    </row>
    <row r="166" spans="1:5" ht="84" x14ac:dyDescent="0.25">
      <c r="A166" s="86" t="s">
        <v>1173</v>
      </c>
      <c r="B166" s="87" t="s">
        <v>1174</v>
      </c>
      <c r="C166" s="88">
        <v>65499694.789999999</v>
      </c>
      <c r="D166" s="88">
        <v>10337342.58</v>
      </c>
      <c r="E166" s="17">
        <f t="shared" si="2"/>
        <v>15.782275952800665</v>
      </c>
    </row>
    <row r="167" spans="1:5" ht="60" x14ac:dyDescent="0.25">
      <c r="A167" s="86" t="s">
        <v>1175</v>
      </c>
      <c r="B167" s="87" t="s">
        <v>1176</v>
      </c>
      <c r="C167" s="88">
        <v>2426285.71</v>
      </c>
      <c r="D167" s="88">
        <v>0</v>
      </c>
      <c r="E167" s="17">
        <f t="shared" si="2"/>
        <v>0</v>
      </c>
    </row>
    <row r="168" spans="1:5" ht="72" x14ac:dyDescent="0.25">
      <c r="A168" s="86" t="s">
        <v>1177</v>
      </c>
      <c r="B168" s="87" t="s">
        <v>1178</v>
      </c>
      <c r="C168" s="88">
        <v>2426285.71</v>
      </c>
      <c r="D168" s="88">
        <v>0</v>
      </c>
      <c r="E168" s="17">
        <f t="shared" si="2"/>
        <v>0</v>
      </c>
    </row>
    <row r="169" spans="1:5" ht="36" x14ac:dyDescent="0.25">
      <c r="A169" s="86" t="s">
        <v>436</v>
      </c>
      <c r="B169" s="87" t="s">
        <v>1179</v>
      </c>
      <c r="C169" s="88">
        <v>7855385</v>
      </c>
      <c r="D169" s="88">
        <v>0</v>
      </c>
      <c r="E169" s="17">
        <f t="shared" si="2"/>
        <v>0</v>
      </c>
    </row>
    <row r="170" spans="1:5" ht="36" x14ac:dyDescent="0.25">
      <c r="A170" s="86" t="s">
        <v>437</v>
      </c>
      <c r="B170" s="87" t="s">
        <v>1180</v>
      </c>
      <c r="C170" s="88">
        <v>7855385</v>
      </c>
      <c r="D170" s="88">
        <v>0</v>
      </c>
      <c r="E170" s="17">
        <f t="shared" si="2"/>
        <v>0</v>
      </c>
    </row>
    <row r="171" spans="1:5" ht="24" x14ac:dyDescent="0.25">
      <c r="A171" s="86" t="s">
        <v>438</v>
      </c>
      <c r="B171" s="87" t="s">
        <v>1181</v>
      </c>
      <c r="C171" s="88">
        <v>947200</v>
      </c>
      <c r="D171" s="88">
        <v>0</v>
      </c>
      <c r="E171" s="17">
        <f t="shared" si="2"/>
        <v>0</v>
      </c>
    </row>
    <row r="172" spans="1:5" ht="36" x14ac:dyDescent="0.25">
      <c r="A172" s="86" t="s">
        <v>439</v>
      </c>
      <c r="B172" s="87" t="s">
        <v>1182</v>
      </c>
      <c r="C172" s="88">
        <v>947200</v>
      </c>
      <c r="D172" s="88">
        <v>0</v>
      </c>
      <c r="E172" s="17">
        <f t="shared" si="2"/>
        <v>0</v>
      </c>
    </row>
    <row r="173" spans="1:5" ht="36" x14ac:dyDescent="0.25">
      <c r="A173" s="86" t="s">
        <v>440</v>
      </c>
      <c r="B173" s="87" t="s">
        <v>1183</v>
      </c>
      <c r="C173" s="88">
        <v>53878217.140000001</v>
      </c>
      <c r="D173" s="88">
        <v>0</v>
      </c>
      <c r="E173" s="17">
        <f t="shared" si="2"/>
        <v>0</v>
      </c>
    </row>
    <row r="174" spans="1:5" ht="48" x14ac:dyDescent="0.25">
      <c r="A174" s="86" t="s">
        <v>441</v>
      </c>
      <c r="B174" s="87" t="s">
        <v>1184</v>
      </c>
      <c r="C174" s="88">
        <v>53878217.140000001</v>
      </c>
      <c r="D174" s="88">
        <v>0</v>
      </c>
      <c r="E174" s="17">
        <f t="shared" si="2"/>
        <v>0</v>
      </c>
    </row>
    <row r="175" spans="1:5" ht="24" x14ac:dyDescent="0.25">
      <c r="A175" s="86" t="s">
        <v>409</v>
      </c>
      <c r="B175" s="87" t="s">
        <v>1185</v>
      </c>
      <c r="C175" s="88">
        <v>3371800</v>
      </c>
      <c r="D175" s="88">
        <v>0</v>
      </c>
      <c r="E175" s="17">
        <f t="shared" si="2"/>
        <v>0</v>
      </c>
    </row>
    <row r="176" spans="1:5" ht="36" x14ac:dyDescent="0.25">
      <c r="A176" s="86" t="s">
        <v>410</v>
      </c>
      <c r="B176" s="87" t="s">
        <v>1186</v>
      </c>
      <c r="C176" s="88">
        <v>3371800</v>
      </c>
      <c r="D176" s="88">
        <v>0</v>
      </c>
      <c r="E176" s="17">
        <f t="shared" si="2"/>
        <v>0</v>
      </c>
    </row>
    <row r="177" spans="1:5" x14ac:dyDescent="0.25">
      <c r="A177" s="86" t="s">
        <v>102</v>
      </c>
      <c r="B177" s="87" t="s">
        <v>1187</v>
      </c>
      <c r="C177" s="88">
        <v>76365221.049999997</v>
      </c>
      <c r="D177" s="88">
        <v>10783176</v>
      </c>
      <c r="E177" s="17">
        <f t="shared" si="2"/>
        <v>14.120532687176713</v>
      </c>
    </row>
    <row r="178" spans="1:5" ht="24" x14ac:dyDescent="0.25">
      <c r="A178" s="86" t="s">
        <v>103</v>
      </c>
      <c r="B178" s="87" t="s">
        <v>1188</v>
      </c>
      <c r="C178" s="88">
        <v>76365221.049999997</v>
      </c>
      <c r="D178" s="88">
        <v>10783176</v>
      </c>
      <c r="E178" s="17">
        <f t="shared" si="2"/>
        <v>14.120532687176713</v>
      </c>
    </row>
    <row r="179" spans="1:5" ht="24" x14ac:dyDescent="0.25">
      <c r="A179" s="83" t="s">
        <v>104</v>
      </c>
      <c r="B179" s="84" t="s">
        <v>1189</v>
      </c>
      <c r="C179" s="85">
        <v>1147039879.6400001</v>
      </c>
      <c r="D179" s="85">
        <v>279385637.13</v>
      </c>
      <c r="E179" s="16">
        <f t="shared" si="2"/>
        <v>24.357098832316581</v>
      </c>
    </row>
    <row r="180" spans="1:5" ht="36" x14ac:dyDescent="0.25">
      <c r="A180" s="86" t="s">
        <v>105</v>
      </c>
      <c r="B180" s="87" t="s">
        <v>1190</v>
      </c>
      <c r="C180" s="88">
        <v>1097469390</v>
      </c>
      <c r="D180" s="88">
        <v>268890791.66000003</v>
      </c>
      <c r="E180" s="17">
        <f t="shared" si="2"/>
        <v>24.500983272071032</v>
      </c>
    </row>
    <row r="181" spans="1:5" ht="48" x14ac:dyDescent="0.25">
      <c r="A181" s="86" t="s">
        <v>106</v>
      </c>
      <c r="B181" s="87" t="s">
        <v>1191</v>
      </c>
      <c r="C181" s="88">
        <v>1097469390</v>
      </c>
      <c r="D181" s="88">
        <v>268890791.66000003</v>
      </c>
      <c r="E181" s="17">
        <f t="shared" si="2"/>
        <v>24.500983272071032</v>
      </c>
    </row>
    <row r="182" spans="1:5" ht="84" x14ac:dyDescent="0.25">
      <c r="A182" s="86" t="s">
        <v>108</v>
      </c>
      <c r="B182" s="87" t="s">
        <v>1192</v>
      </c>
      <c r="C182" s="88">
        <v>41349500</v>
      </c>
      <c r="D182" s="88">
        <v>10337376</v>
      </c>
      <c r="E182" s="17">
        <f t="shared" si="2"/>
        <v>25.000002418408929</v>
      </c>
    </row>
    <row r="183" spans="1:5" ht="96" x14ac:dyDescent="0.25">
      <c r="A183" s="86" t="s">
        <v>109</v>
      </c>
      <c r="B183" s="87" t="s">
        <v>1193</v>
      </c>
      <c r="C183" s="88">
        <v>41349500</v>
      </c>
      <c r="D183" s="88">
        <v>10337376</v>
      </c>
      <c r="E183" s="17">
        <f t="shared" si="2"/>
        <v>25.000002418408929</v>
      </c>
    </row>
    <row r="184" spans="1:5" ht="72" x14ac:dyDescent="0.25">
      <c r="A184" s="86" t="s">
        <v>110</v>
      </c>
      <c r="B184" s="87" t="s">
        <v>1194</v>
      </c>
      <c r="C184" s="88">
        <v>4498589.6399999997</v>
      </c>
      <c r="D184" s="88">
        <v>0</v>
      </c>
      <c r="E184" s="17">
        <f t="shared" si="2"/>
        <v>0</v>
      </c>
    </row>
    <row r="185" spans="1:5" ht="72" x14ac:dyDescent="0.25">
      <c r="A185" s="86" t="s">
        <v>111</v>
      </c>
      <c r="B185" s="87" t="s">
        <v>1195</v>
      </c>
      <c r="C185" s="88">
        <v>4498589.6399999997</v>
      </c>
      <c r="D185" s="88">
        <v>0</v>
      </c>
      <c r="E185" s="17">
        <f t="shared" si="2"/>
        <v>0</v>
      </c>
    </row>
    <row r="186" spans="1:5" ht="72" x14ac:dyDescent="0.25">
      <c r="A186" s="86" t="s">
        <v>1196</v>
      </c>
      <c r="B186" s="87" t="s">
        <v>1197</v>
      </c>
      <c r="C186" s="88">
        <v>96300</v>
      </c>
      <c r="D186" s="88">
        <v>0</v>
      </c>
      <c r="E186" s="17">
        <f t="shared" si="2"/>
        <v>0</v>
      </c>
    </row>
    <row r="187" spans="1:5" ht="72" x14ac:dyDescent="0.25">
      <c r="A187" s="86" t="s">
        <v>1198</v>
      </c>
      <c r="B187" s="87" t="s">
        <v>1199</v>
      </c>
      <c r="C187" s="88">
        <v>96300</v>
      </c>
      <c r="D187" s="88">
        <v>0</v>
      </c>
      <c r="E187" s="17">
        <f t="shared" si="2"/>
        <v>0</v>
      </c>
    </row>
    <row r="188" spans="1:5" ht="48" x14ac:dyDescent="0.25">
      <c r="A188" s="86" t="s">
        <v>112</v>
      </c>
      <c r="B188" s="87" t="s">
        <v>1200</v>
      </c>
      <c r="C188" s="88">
        <v>1268800</v>
      </c>
      <c r="D188" s="88">
        <v>157469.47</v>
      </c>
      <c r="E188" s="17">
        <f t="shared" si="2"/>
        <v>12.410897698612864</v>
      </c>
    </row>
    <row r="189" spans="1:5" ht="60" x14ac:dyDescent="0.25">
      <c r="A189" s="86" t="s">
        <v>113</v>
      </c>
      <c r="B189" s="87" t="s">
        <v>1201</v>
      </c>
      <c r="C189" s="88">
        <v>1268800</v>
      </c>
      <c r="D189" s="88">
        <v>157469.47</v>
      </c>
      <c r="E189" s="17">
        <f t="shared" si="2"/>
        <v>12.410897698612864</v>
      </c>
    </row>
    <row r="190" spans="1:5" ht="36" x14ac:dyDescent="0.25">
      <c r="A190" s="86" t="s">
        <v>1202</v>
      </c>
      <c r="B190" s="87" t="s">
        <v>1203</v>
      </c>
      <c r="C190" s="88">
        <v>2357300</v>
      </c>
      <c r="D190" s="88">
        <v>0</v>
      </c>
      <c r="E190" s="17">
        <f t="shared" si="2"/>
        <v>0</v>
      </c>
    </row>
    <row r="191" spans="1:5" ht="36" x14ac:dyDescent="0.25">
      <c r="A191" s="86" t="s">
        <v>1204</v>
      </c>
      <c r="B191" s="87" t="s">
        <v>1205</v>
      </c>
      <c r="C191" s="88">
        <v>2357300</v>
      </c>
      <c r="D191" s="88">
        <v>0</v>
      </c>
      <c r="E191" s="17">
        <f t="shared" si="2"/>
        <v>0</v>
      </c>
    </row>
    <row r="192" spans="1:5" x14ac:dyDescent="0.25">
      <c r="A192" s="83" t="s">
        <v>1206</v>
      </c>
      <c r="B192" s="84" t="s">
        <v>1207</v>
      </c>
      <c r="C192" s="85">
        <v>452381326</v>
      </c>
      <c r="D192" s="85">
        <v>244094633.09</v>
      </c>
      <c r="E192" s="16">
        <f t="shared" si="2"/>
        <v>53.957716435448091</v>
      </c>
    </row>
    <row r="193" spans="1:5" ht="84" x14ac:dyDescent="0.25">
      <c r="A193" s="86" t="s">
        <v>1208</v>
      </c>
      <c r="B193" s="87" t="s">
        <v>1209</v>
      </c>
      <c r="C193" s="88">
        <v>49590576</v>
      </c>
      <c r="D193" s="88">
        <v>8150283.0899999999</v>
      </c>
      <c r="E193" s="17">
        <f t="shared" si="2"/>
        <v>16.43514503642789</v>
      </c>
    </row>
    <row r="194" spans="1:5" ht="96" x14ac:dyDescent="0.25">
      <c r="A194" s="86" t="s">
        <v>1210</v>
      </c>
      <c r="B194" s="87" t="s">
        <v>1211</v>
      </c>
      <c r="C194" s="88">
        <v>49590576</v>
      </c>
      <c r="D194" s="88">
        <v>8150283.0899999999</v>
      </c>
      <c r="E194" s="17">
        <f t="shared" si="2"/>
        <v>16.43514503642789</v>
      </c>
    </row>
    <row r="195" spans="1:5" ht="72" x14ac:dyDescent="0.25">
      <c r="A195" s="86" t="s">
        <v>1212</v>
      </c>
      <c r="B195" s="87" t="s">
        <v>1213</v>
      </c>
      <c r="C195" s="88">
        <v>104000000</v>
      </c>
      <c r="D195" s="88">
        <v>0</v>
      </c>
      <c r="E195" s="17">
        <f t="shared" si="2"/>
        <v>0</v>
      </c>
    </row>
    <row r="196" spans="1:5" ht="84" x14ac:dyDescent="0.25">
      <c r="A196" s="86" t="s">
        <v>1214</v>
      </c>
      <c r="B196" s="87" t="s">
        <v>1215</v>
      </c>
      <c r="C196" s="88">
        <v>104000000</v>
      </c>
      <c r="D196" s="88">
        <v>0</v>
      </c>
      <c r="E196" s="17">
        <f t="shared" si="2"/>
        <v>0</v>
      </c>
    </row>
    <row r="197" spans="1:5" ht="24" x14ac:dyDescent="0.25">
      <c r="A197" s="86" t="s">
        <v>1216</v>
      </c>
      <c r="B197" s="87" t="s">
        <v>1217</v>
      </c>
      <c r="C197" s="88">
        <v>298790750</v>
      </c>
      <c r="D197" s="88">
        <v>235944350</v>
      </c>
      <c r="E197" s="17">
        <f t="shared" si="2"/>
        <v>78.966417133060503</v>
      </c>
    </row>
    <row r="198" spans="1:5" ht="36" x14ac:dyDescent="0.25">
      <c r="A198" s="86" t="s">
        <v>1218</v>
      </c>
      <c r="B198" s="87" t="s">
        <v>1219</v>
      </c>
      <c r="C198" s="88">
        <v>298790750</v>
      </c>
      <c r="D198" s="88">
        <v>235944350</v>
      </c>
      <c r="E198" s="17">
        <f t="shared" si="2"/>
        <v>78.966417133060503</v>
      </c>
    </row>
    <row r="199" spans="1:5" ht="24" x14ac:dyDescent="0.25">
      <c r="A199" s="83" t="s">
        <v>411</v>
      </c>
      <c r="B199" s="84" t="s">
        <v>1220</v>
      </c>
      <c r="C199" s="85">
        <v>13174000</v>
      </c>
      <c r="D199" s="85">
        <v>311453.02</v>
      </c>
      <c r="E199" s="16">
        <f t="shared" si="2"/>
        <v>2.3641492333383938</v>
      </c>
    </row>
    <row r="200" spans="1:5" ht="24" x14ac:dyDescent="0.25">
      <c r="A200" s="83" t="s">
        <v>412</v>
      </c>
      <c r="B200" s="84" t="s">
        <v>1221</v>
      </c>
      <c r="C200" s="85">
        <v>13174000</v>
      </c>
      <c r="D200" s="85">
        <v>311453.02</v>
      </c>
      <c r="E200" s="16">
        <f t="shared" si="2"/>
        <v>2.3641492333383938</v>
      </c>
    </row>
    <row r="201" spans="1:5" ht="24" x14ac:dyDescent="0.25">
      <c r="A201" s="86" t="s">
        <v>412</v>
      </c>
      <c r="B201" s="87" t="s">
        <v>1222</v>
      </c>
      <c r="C201" s="88">
        <v>13174000</v>
      </c>
      <c r="D201" s="88">
        <v>311453.02</v>
      </c>
      <c r="E201" s="17">
        <f t="shared" si="2"/>
        <v>2.3641492333383938</v>
      </c>
    </row>
    <row r="202" spans="1:5" ht="72" x14ac:dyDescent="0.25">
      <c r="A202" s="83" t="s">
        <v>461</v>
      </c>
      <c r="B202" s="84" t="s">
        <v>1223</v>
      </c>
      <c r="C202" s="85">
        <v>0</v>
      </c>
      <c r="D202" s="85">
        <v>-15976560.75</v>
      </c>
      <c r="E202" s="16" t="s">
        <v>1004</v>
      </c>
    </row>
    <row r="203" spans="1:5" ht="60" x14ac:dyDescent="0.25">
      <c r="A203" s="83" t="s">
        <v>462</v>
      </c>
      <c r="B203" s="84" t="s">
        <v>1224</v>
      </c>
      <c r="C203" s="85">
        <v>0</v>
      </c>
      <c r="D203" s="85">
        <v>-15976560.75</v>
      </c>
      <c r="E203" s="16" t="s">
        <v>1004</v>
      </c>
    </row>
    <row r="204" spans="1:5" ht="60" x14ac:dyDescent="0.25">
      <c r="A204" s="86" t="s">
        <v>463</v>
      </c>
      <c r="B204" s="87" t="s">
        <v>1225</v>
      </c>
      <c r="C204" s="88">
        <v>0</v>
      </c>
      <c r="D204" s="88">
        <v>-15976560.75</v>
      </c>
      <c r="E204" s="17" t="s">
        <v>1004</v>
      </c>
    </row>
  </sheetData>
  <mergeCells count="7">
    <mergeCell ref="A14:E14"/>
    <mergeCell ref="A15:E15"/>
    <mergeCell ref="A7:E7"/>
    <mergeCell ref="A8:E8"/>
    <mergeCell ref="A9:E9"/>
    <mergeCell ref="A11:E11"/>
    <mergeCell ref="A12:E12"/>
  </mergeCells>
  <pageMargins left="0.9055118110236221" right="0.31496062992125984" top="0.39370078740157483" bottom="0.35433070866141736" header="0.11811023622047245" footer="0.31496062992125984"/>
  <pageSetup paperSize="9" firstPageNumber="4" fitToHeight="0" orientation="portrait" useFirstPageNumber="1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zoomScaleNormal="100" workbookViewId="0">
      <selection activeCell="K17" sqref="K17"/>
    </sheetView>
  </sheetViews>
  <sheetFormatPr defaultRowHeight="12" x14ac:dyDescent="0.25"/>
  <cols>
    <col min="1" max="1" width="32" style="1" customWidth="1"/>
    <col min="2" max="2" width="8.28515625" style="81" customWidth="1"/>
    <col min="3" max="3" width="18.140625" style="81" customWidth="1"/>
    <col min="4" max="4" width="11.7109375" style="1" customWidth="1"/>
    <col min="5" max="5" width="11.85546875" style="95" customWidth="1"/>
    <col min="6" max="6" width="10.140625" style="92" customWidth="1"/>
    <col min="7" max="16384" width="9.140625" style="1"/>
  </cols>
  <sheetData>
    <row r="1" spans="1:6" x14ac:dyDescent="0.25">
      <c r="A1" s="103" t="s">
        <v>117</v>
      </c>
      <c r="B1" s="103"/>
      <c r="C1" s="103"/>
      <c r="D1" s="103"/>
      <c r="E1" s="103"/>
      <c r="F1" s="103"/>
    </row>
    <row r="2" spans="1:6" x14ac:dyDescent="0.25">
      <c r="A2" s="103" t="s">
        <v>118</v>
      </c>
      <c r="B2" s="103"/>
      <c r="C2" s="103"/>
      <c r="D2" s="103"/>
      <c r="E2" s="103"/>
      <c r="F2" s="103"/>
    </row>
    <row r="4" spans="1:6" x14ac:dyDescent="0.25">
      <c r="D4" s="3"/>
      <c r="E4" s="93"/>
      <c r="F4" s="92" t="s">
        <v>115</v>
      </c>
    </row>
    <row r="5" spans="1:6" x14ac:dyDescent="0.25">
      <c r="A5" s="105" t="s">
        <v>8</v>
      </c>
      <c r="B5" s="105" t="s">
        <v>119</v>
      </c>
      <c r="C5" s="105"/>
      <c r="D5" s="105" t="s">
        <v>514</v>
      </c>
      <c r="E5" s="106" t="s">
        <v>9</v>
      </c>
      <c r="F5" s="107" t="s">
        <v>511</v>
      </c>
    </row>
    <row r="6" spans="1:6" ht="36" x14ac:dyDescent="0.25">
      <c r="A6" s="105"/>
      <c r="B6" s="80" t="s">
        <v>1245</v>
      </c>
      <c r="C6" s="80" t="s">
        <v>1246</v>
      </c>
      <c r="D6" s="105"/>
      <c r="E6" s="106"/>
      <c r="F6" s="107"/>
    </row>
    <row r="7" spans="1:6" x14ac:dyDescent="0.25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</row>
    <row r="8" spans="1:6" ht="36" x14ac:dyDescent="0.25">
      <c r="A8" s="4" t="s">
        <v>116</v>
      </c>
      <c r="B8" s="80"/>
      <c r="C8" s="91" t="s">
        <v>11</v>
      </c>
      <c r="D8" s="31">
        <f>D10+D15+D20+D43+D45+D47+D49+D52+D70+D72+D84+D86+D88+D93+D95+D108+D114+D116+D127+D137</f>
        <v>3466611009.3299999</v>
      </c>
      <c r="E8" s="94">
        <f>E10+E15+E20+E43+E45+E47+E49+E52+E70+E72+E84+E86+E88+E93+E95+E108+E114+E116+E127+E137</f>
        <v>829072563.37000012</v>
      </c>
      <c r="F8" s="41">
        <f>E8/D8*100</f>
        <v>23.915938683014708</v>
      </c>
    </row>
    <row r="9" spans="1:6" x14ac:dyDescent="0.25">
      <c r="A9" s="8" t="s">
        <v>405</v>
      </c>
      <c r="B9" s="80"/>
      <c r="C9" s="91"/>
      <c r="D9" s="12" t="s">
        <v>361</v>
      </c>
      <c r="E9" s="97"/>
      <c r="F9" s="41"/>
    </row>
    <row r="10" spans="1:6" ht="24" x14ac:dyDescent="0.25">
      <c r="A10" s="83" t="s">
        <v>1226</v>
      </c>
      <c r="B10" s="84" t="s">
        <v>125</v>
      </c>
      <c r="C10" s="83"/>
      <c r="D10" s="98">
        <v>4400000</v>
      </c>
      <c r="E10" s="99">
        <v>1990465.11</v>
      </c>
      <c r="F10" s="41">
        <f t="shared" ref="F10:F72" si="0">E10/D10*100</f>
        <v>45.237843409090914</v>
      </c>
    </row>
    <row r="11" spans="1:6" ht="36" x14ac:dyDescent="0.25">
      <c r="A11" s="86" t="s">
        <v>78</v>
      </c>
      <c r="B11" s="87" t="s">
        <v>125</v>
      </c>
      <c r="C11" s="87" t="s">
        <v>1089</v>
      </c>
      <c r="D11" s="100">
        <v>1400000</v>
      </c>
      <c r="E11" s="101">
        <v>414294.98</v>
      </c>
      <c r="F11" s="42">
        <f t="shared" si="0"/>
        <v>29.592498571428571</v>
      </c>
    </row>
    <row r="12" spans="1:6" ht="24" x14ac:dyDescent="0.25">
      <c r="A12" s="86" t="s">
        <v>422</v>
      </c>
      <c r="B12" s="87" t="s">
        <v>125</v>
      </c>
      <c r="C12" s="87" t="s">
        <v>1091</v>
      </c>
      <c r="D12" s="100">
        <v>1302000</v>
      </c>
      <c r="E12" s="101">
        <v>1573170.13</v>
      </c>
      <c r="F12" s="42">
        <f t="shared" si="0"/>
        <v>120.82719892473118</v>
      </c>
    </row>
    <row r="13" spans="1:6" ht="24" x14ac:dyDescent="0.25">
      <c r="A13" s="86" t="s">
        <v>1010</v>
      </c>
      <c r="B13" s="87" t="s">
        <v>125</v>
      </c>
      <c r="C13" s="87" t="s">
        <v>1092</v>
      </c>
      <c r="D13" s="100">
        <v>1698000</v>
      </c>
      <c r="E13" s="101">
        <v>0</v>
      </c>
      <c r="F13" s="42">
        <f t="shared" si="0"/>
        <v>0</v>
      </c>
    </row>
    <row r="14" spans="1:6" ht="69.75" customHeight="1" x14ac:dyDescent="0.25">
      <c r="A14" s="86" t="s">
        <v>491</v>
      </c>
      <c r="B14" s="87" t="s">
        <v>125</v>
      </c>
      <c r="C14" s="87" t="s">
        <v>1151</v>
      </c>
      <c r="D14" s="100">
        <v>0</v>
      </c>
      <c r="E14" s="101">
        <v>3000</v>
      </c>
      <c r="F14" s="42" t="s">
        <v>1004</v>
      </c>
    </row>
    <row r="15" spans="1:6" s="21" customFormat="1" x14ac:dyDescent="0.2">
      <c r="A15" s="83" t="s">
        <v>1227</v>
      </c>
      <c r="B15" s="89">
        <v>100</v>
      </c>
      <c r="C15" s="83"/>
      <c r="D15" s="98">
        <v>4200000</v>
      </c>
      <c r="E15" s="99">
        <v>1140447.8799999999</v>
      </c>
      <c r="F15" s="41">
        <f t="shared" si="0"/>
        <v>27.153520952380951</v>
      </c>
    </row>
    <row r="16" spans="1:6" s="21" customFormat="1" ht="135.75" customHeight="1" x14ac:dyDescent="0.2">
      <c r="A16" s="86" t="s">
        <v>432</v>
      </c>
      <c r="B16" s="87" t="s">
        <v>20</v>
      </c>
      <c r="C16" s="87" t="s">
        <v>1022</v>
      </c>
      <c r="D16" s="100">
        <v>1239000</v>
      </c>
      <c r="E16" s="101">
        <v>511812.63</v>
      </c>
      <c r="F16" s="42">
        <f t="shared" si="0"/>
        <v>41.308525423728817</v>
      </c>
    </row>
    <row r="17" spans="1:6" ht="161.25" customHeight="1" x14ac:dyDescent="0.25">
      <c r="A17" s="86" t="s">
        <v>433</v>
      </c>
      <c r="B17" s="87" t="s">
        <v>20</v>
      </c>
      <c r="C17" s="87" t="s">
        <v>1024</v>
      </c>
      <c r="D17" s="100">
        <v>9000</v>
      </c>
      <c r="E17" s="101">
        <v>3589.65</v>
      </c>
      <c r="F17" s="42">
        <f t="shared" si="0"/>
        <v>39.885000000000005</v>
      </c>
    </row>
    <row r="18" spans="1:6" s="21" customFormat="1" ht="135" customHeight="1" x14ac:dyDescent="0.2">
      <c r="A18" s="86" t="s">
        <v>434</v>
      </c>
      <c r="B18" s="87" t="s">
        <v>20</v>
      </c>
      <c r="C18" s="87" t="s">
        <v>1026</v>
      </c>
      <c r="D18" s="100">
        <v>2952000</v>
      </c>
      <c r="E18" s="101">
        <v>716451.8</v>
      </c>
      <c r="F18" s="42">
        <f t="shared" si="0"/>
        <v>24.270047425474257</v>
      </c>
    </row>
    <row r="19" spans="1:6" s="21" customFormat="1" ht="144" x14ac:dyDescent="0.2">
      <c r="A19" s="86" t="s">
        <v>450</v>
      </c>
      <c r="B19" s="87" t="s">
        <v>20</v>
      </c>
      <c r="C19" s="87" t="s">
        <v>1028</v>
      </c>
      <c r="D19" s="100">
        <v>0</v>
      </c>
      <c r="E19" s="101">
        <v>-91406.2</v>
      </c>
      <c r="F19" s="42" t="s">
        <v>1004</v>
      </c>
    </row>
    <row r="20" spans="1:6" s="21" customFormat="1" x14ac:dyDescent="0.2">
      <c r="A20" s="83" t="s">
        <v>1228</v>
      </c>
      <c r="B20" s="89">
        <v>182</v>
      </c>
      <c r="C20" s="83"/>
      <c r="D20" s="98">
        <v>1095642000</v>
      </c>
      <c r="E20" s="99">
        <v>206212832.11000001</v>
      </c>
      <c r="F20" s="41">
        <f t="shared" si="0"/>
        <v>18.821187222651194</v>
      </c>
    </row>
    <row r="21" spans="1:6" s="21" customFormat="1" ht="96" x14ac:dyDescent="0.2">
      <c r="A21" s="86" t="s">
        <v>17</v>
      </c>
      <c r="B21" s="87" t="s">
        <v>126</v>
      </c>
      <c r="C21" s="87" t="s">
        <v>1014</v>
      </c>
      <c r="D21" s="100">
        <v>699305000</v>
      </c>
      <c r="E21" s="101">
        <v>143759553.87</v>
      </c>
      <c r="F21" s="42">
        <f t="shared" si="0"/>
        <v>20.557489774847884</v>
      </c>
    </row>
    <row r="22" spans="1:6" ht="132" x14ac:dyDescent="0.25">
      <c r="A22" s="86" t="s">
        <v>22</v>
      </c>
      <c r="B22" s="87" t="s">
        <v>126</v>
      </c>
      <c r="C22" s="87" t="s">
        <v>1015</v>
      </c>
      <c r="D22" s="100">
        <v>2614000</v>
      </c>
      <c r="E22" s="101">
        <v>-39012.43</v>
      </c>
      <c r="F22" s="42" t="s">
        <v>1004</v>
      </c>
    </row>
    <row r="23" spans="1:6" ht="60" x14ac:dyDescent="0.25">
      <c r="A23" s="86" t="s">
        <v>23</v>
      </c>
      <c r="B23" s="87" t="s">
        <v>126</v>
      </c>
      <c r="C23" s="87" t="s">
        <v>1016</v>
      </c>
      <c r="D23" s="100">
        <v>3266000</v>
      </c>
      <c r="E23" s="101">
        <v>468099.73</v>
      </c>
      <c r="F23" s="42">
        <f t="shared" si="0"/>
        <v>14.332508573178199</v>
      </c>
    </row>
    <row r="24" spans="1:6" ht="108" x14ac:dyDescent="0.25">
      <c r="A24" s="86" t="s">
        <v>406</v>
      </c>
      <c r="B24" s="87" t="s">
        <v>126</v>
      </c>
      <c r="C24" s="87" t="s">
        <v>1017</v>
      </c>
      <c r="D24" s="100">
        <v>653000</v>
      </c>
      <c r="E24" s="101">
        <v>24095.200000000001</v>
      </c>
      <c r="F24" s="42">
        <f t="shared" si="0"/>
        <v>3.6899234303215929</v>
      </c>
    </row>
    <row r="25" spans="1:6" ht="144" x14ac:dyDescent="0.25">
      <c r="A25" s="86" t="s">
        <v>1229</v>
      </c>
      <c r="B25" s="87" t="s">
        <v>126</v>
      </c>
      <c r="C25" s="87" t="s">
        <v>1230</v>
      </c>
      <c r="D25" s="100">
        <v>0</v>
      </c>
      <c r="E25" s="101">
        <v>0</v>
      </c>
      <c r="F25" s="42" t="s">
        <v>1004</v>
      </c>
    </row>
    <row r="26" spans="1:6" s="21" customFormat="1" ht="108" x14ac:dyDescent="0.2">
      <c r="A26" s="86" t="s">
        <v>1003</v>
      </c>
      <c r="B26" s="87" t="s">
        <v>126</v>
      </c>
      <c r="C26" s="87" t="s">
        <v>1018</v>
      </c>
      <c r="D26" s="100">
        <v>0</v>
      </c>
      <c r="E26" s="101">
        <v>1787456.45</v>
      </c>
      <c r="F26" s="42" t="s">
        <v>1004</v>
      </c>
    </row>
    <row r="27" spans="1:6" s="21" customFormat="1" ht="36" x14ac:dyDescent="0.2">
      <c r="A27" s="86" t="s">
        <v>34</v>
      </c>
      <c r="B27" s="87" t="s">
        <v>126</v>
      </c>
      <c r="C27" s="87" t="s">
        <v>1032</v>
      </c>
      <c r="D27" s="100">
        <v>60670000</v>
      </c>
      <c r="E27" s="101">
        <v>14302156.4</v>
      </c>
      <c r="F27" s="42">
        <f t="shared" si="0"/>
        <v>23.573687819350585</v>
      </c>
    </row>
    <row r="28" spans="1:6" s="21" customFormat="1" ht="60" x14ac:dyDescent="0.2">
      <c r="A28" s="86" t="s">
        <v>451</v>
      </c>
      <c r="B28" s="87" t="s">
        <v>126</v>
      </c>
      <c r="C28" s="87" t="s">
        <v>1033</v>
      </c>
      <c r="D28" s="100">
        <v>0</v>
      </c>
      <c r="E28" s="101">
        <v>8504.66</v>
      </c>
      <c r="F28" s="42" t="s">
        <v>1004</v>
      </c>
    </row>
    <row r="29" spans="1:6" s="21" customFormat="1" ht="84" x14ac:dyDescent="0.2">
      <c r="A29" s="86" t="s">
        <v>36</v>
      </c>
      <c r="B29" s="87" t="s">
        <v>126</v>
      </c>
      <c r="C29" s="87" t="s">
        <v>1035</v>
      </c>
      <c r="D29" s="100">
        <v>23150000</v>
      </c>
      <c r="E29" s="101">
        <v>5204683.2300000004</v>
      </c>
      <c r="F29" s="42">
        <f t="shared" si="0"/>
        <v>22.482432958963287</v>
      </c>
    </row>
    <row r="30" spans="1:6" ht="24" x14ac:dyDescent="0.25">
      <c r="A30" s="86" t="s">
        <v>37</v>
      </c>
      <c r="B30" s="87" t="s">
        <v>126</v>
      </c>
      <c r="C30" s="87" t="s">
        <v>1037</v>
      </c>
      <c r="D30" s="100">
        <v>15000000</v>
      </c>
      <c r="E30" s="101">
        <v>5608708.7300000004</v>
      </c>
      <c r="F30" s="42">
        <f t="shared" si="0"/>
        <v>37.391391533333334</v>
      </c>
    </row>
    <row r="31" spans="1:6" ht="48" x14ac:dyDescent="0.25">
      <c r="A31" s="86" t="s">
        <v>452</v>
      </c>
      <c r="B31" s="87" t="s">
        <v>126</v>
      </c>
      <c r="C31" s="87" t="s">
        <v>1038</v>
      </c>
      <c r="D31" s="100">
        <v>0</v>
      </c>
      <c r="E31" s="101">
        <v>-2826.36</v>
      </c>
      <c r="F31" s="42" t="s">
        <v>1004</v>
      </c>
    </row>
    <row r="32" spans="1:6" s="21" customFormat="1" x14ac:dyDescent="0.2">
      <c r="A32" s="86" t="s">
        <v>38</v>
      </c>
      <c r="B32" s="87" t="s">
        <v>126</v>
      </c>
      <c r="C32" s="87" t="s">
        <v>1040</v>
      </c>
      <c r="D32" s="100">
        <v>148000</v>
      </c>
      <c r="E32" s="101">
        <v>247494</v>
      </c>
      <c r="F32" s="42">
        <f t="shared" si="0"/>
        <v>167.22567567567569</v>
      </c>
    </row>
    <row r="33" spans="1:6" s="21" customFormat="1" ht="48" x14ac:dyDescent="0.2">
      <c r="A33" s="86" t="s">
        <v>40</v>
      </c>
      <c r="B33" s="87" t="s">
        <v>126</v>
      </c>
      <c r="C33" s="87" t="s">
        <v>1042</v>
      </c>
      <c r="D33" s="100">
        <v>9960000</v>
      </c>
      <c r="E33" s="101">
        <v>5002996.28</v>
      </c>
      <c r="F33" s="42">
        <f t="shared" si="0"/>
        <v>50.230886345381535</v>
      </c>
    </row>
    <row r="34" spans="1:6" s="21" customFormat="1" ht="60" x14ac:dyDescent="0.2">
      <c r="A34" s="86" t="s">
        <v>45</v>
      </c>
      <c r="B34" s="87" t="s">
        <v>126</v>
      </c>
      <c r="C34" s="87" t="s">
        <v>1045</v>
      </c>
      <c r="D34" s="100">
        <v>49410000</v>
      </c>
      <c r="E34" s="101">
        <v>2548743.27</v>
      </c>
      <c r="F34" s="42">
        <f t="shared" si="0"/>
        <v>5.1583551305403761</v>
      </c>
    </row>
    <row r="35" spans="1:6" s="21" customFormat="1" ht="36" x14ac:dyDescent="0.2">
      <c r="A35" s="86" t="s">
        <v>408</v>
      </c>
      <c r="B35" s="87" t="s">
        <v>126</v>
      </c>
      <c r="C35" s="87" t="s">
        <v>1047</v>
      </c>
      <c r="D35" s="100">
        <v>62600000</v>
      </c>
      <c r="E35" s="101">
        <v>12141967.939999999</v>
      </c>
      <c r="F35" s="42">
        <f t="shared" si="0"/>
        <v>19.396114920127793</v>
      </c>
    </row>
    <row r="36" spans="1:6" s="21" customFormat="1" ht="36" x14ac:dyDescent="0.2">
      <c r="A36" s="86" t="s">
        <v>1231</v>
      </c>
      <c r="B36" s="87" t="s">
        <v>126</v>
      </c>
      <c r="C36" s="87" t="s">
        <v>1232</v>
      </c>
      <c r="D36" s="100">
        <v>0</v>
      </c>
      <c r="E36" s="101">
        <v>0</v>
      </c>
      <c r="F36" s="42" t="s">
        <v>1004</v>
      </c>
    </row>
    <row r="37" spans="1:6" s="21" customFormat="1" ht="48" x14ac:dyDescent="0.2">
      <c r="A37" s="86" t="s">
        <v>48</v>
      </c>
      <c r="B37" s="87" t="s">
        <v>126</v>
      </c>
      <c r="C37" s="87" t="s">
        <v>1050</v>
      </c>
      <c r="D37" s="100">
        <v>140000000</v>
      </c>
      <c r="E37" s="101">
        <v>10805424.49</v>
      </c>
      <c r="F37" s="42">
        <f t="shared" si="0"/>
        <v>7.7181603499999998</v>
      </c>
    </row>
    <row r="38" spans="1:6" ht="48" x14ac:dyDescent="0.25">
      <c r="A38" s="86" t="s">
        <v>50</v>
      </c>
      <c r="B38" s="87" t="s">
        <v>126</v>
      </c>
      <c r="C38" s="87" t="s">
        <v>1052</v>
      </c>
      <c r="D38" s="100">
        <v>9850000</v>
      </c>
      <c r="E38" s="101">
        <v>538639.99</v>
      </c>
      <c r="F38" s="42">
        <f t="shared" si="0"/>
        <v>5.4684262944162434</v>
      </c>
    </row>
    <row r="39" spans="1:6" ht="36" x14ac:dyDescent="0.25">
      <c r="A39" s="83" t="s">
        <v>51</v>
      </c>
      <c r="B39" s="84" t="s">
        <v>126</v>
      </c>
      <c r="C39" s="84" t="s">
        <v>1053</v>
      </c>
      <c r="D39" s="98">
        <v>101000</v>
      </c>
      <c r="E39" s="99">
        <v>70644.17</v>
      </c>
      <c r="F39" s="41">
        <f t="shared" si="0"/>
        <v>69.944722772277217</v>
      </c>
    </row>
    <row r="40" spans="1:6" ht="24" x14ac:dyDescent="0.25">
      <c r="A40" s="86" t="s">
        <v>53</v>
      </c>
      <c r="B40" s="87" t="s">
        <v>126</v>
      </c>
      <c r="C40" s="87" t="s">
        <v>1055</v>
      </c>
      <c r="D40" s="100">
        <v>101000</v>
      </c>
      <c r="E40" s="101">
        <v>70644.17</v>
      </c>
      <c r="F40" s="42">
        <f t="shared" si="0"/>
        <v>69.944722772277217</v>
      </c>
    </row>
    <row r="41" spans="1:6" ht="60" x14ac:dyDescent="0.25">
      <c r="A41" s="86" t="s">
        <v>56</v>
      </c>
      <c r="B41" s="87" t="s">
        <v>126</v>
      </c>
      <c r="C41" s="87" t="s">
        <v>1058</v>
      </c>
      <c r="D41" s="100">
        <v>18915000</v>
      </c>
      <c r="E41" s="101">
        <v>3738351.86</v>
      </c>
      <c r="F41" s="42">
        <f t="shared" si="0"/>
        <v>19.763953793285751</v>
      </c>
    </row>
    <row r="42" spans="1:6" s="21" customFormat="1" ht="96" x14ac:dyDescent="0.2">
      <c r="A42" s="86" t="s">
        <v>492</v>
      </c>
      <c r="B42" s="87" t="s">
        <v>126</v>
      </c>
      <c r="C42" s="87" t="s">
        <v>1152</v>
      </c>
      <c r="D42" s="100">
        <v>0</v>
      </c>
      <c r="E42" s="101">
        <v>-2849.37</v>
      </c>
      <c r="F42" s="42" t="s">
        <v>1004</v>
      </c>
    </row>
    <row r="43" spans="1:6" ht="24" x14ac:dyDescent="0.25">
      <c r="A43" s="83" t="s">
        <v>1233</v>
      </c>
      <c r="B43" s="89">
        <v>188</v>
      </c>
      <c r="C43" s="83"/>
      <c r="D43" s="98">
        <v>0</v>
      </c>
      <c r="E43" s="99">
        <v>75943.02</v>
      </c>
      <c r="F43" s="42" t="s">
        <v>1004</v>
      </c>
    </row>
    <row r="44" spans="1:6" ht="84" x14ac:dyDescent="0.25">
      <c r="A44" s="86" t="s">
        <v>491</v>
      </c>
      <c r="B44" s="87" t="s">
        <v>127</v>
      </c>
      <c r="C44" s="87" t="s">
        <v>1151</v>
      </c>
      <c r="D44" s="100">
        <v>0</v>
      </c>
      <c r="E44" s="101">
        <v>75943.02</v>
      </c>
      <c r="F44" s="42" t="s">
        <v>1004</v>
      </c>
    </row>
    <row r="45" spans="1:6" ht="24" x14ac:dyDescent="0.25">
      <c r="A45" s="83" t="s">
        <v>1234</v>
      </c>
      <c r="B45" s="89">
        <v>321</v>
      </c>
      <c r="C45" s="83"/>
      <c r="D45" s="98">
        <v>0</v>
      </c>
      <c r="E45" s="99">
        <v>9150.66</v>
      </c>
      <c r="F45" s="42" t="s">
        <v>1004</v>
      </c>
    </row>
    <row r="46" spans="1:6" s="21" customFormat="1" ht="84" x14ac:dyDescent="0.2">
      <c r="A46" s="86" t="s">
        <v>491</v>
      </c>
      <c r="B46" s="87" t="s">
        <v>128</v>
      </c>
      <c r="C46" s="87" t="s">
        <v>1151</v>
      </c>
      <c r="D46" s="100">
        <v>0</v>
      </c>
      <c r="E46" s="101">
        <v>9150.66</v>
      </c>
      <c r="F46" s="42" t="s">
        <v>1004</v>
      </c>
    </row>
    <row r="47" spans="1:6" s="21" customFormat="1" ht="24" x14ac:dyDescent="0.2">
      <c r="A47" s="83" t="s">
        <v>1235</v>
      </c>
      <c r="B47" s="89">
        <v>322</v>
      </c>
      <c r="C47" s="83"/>
      <c r="D47" s="98">
        <v>0</v>
      </c>
      <c r="E47" s="99">
        <v>11.98</v>
      </c>
      <c r="F47" s="42" t="s">
        <v>1004</v>
      </c>
    </row>
    <row r="48" spans="1:6" ht="84" x14ac:dyDescent="0.25">
      <c r="A48" s="86" t="s">
        <v>491</v>
      </c>
      <c r="B48" s="87" t="s">
        <v>234</v>
      </c>
      <c r="C48" s="87" t="s">
        <v>1151</v>
      </c>
      <c r="D48" s="100">
        <v>0</v>
      </c>
      <c r="E48" s="101">
        <v>11.98</v>
      </c>
      <c r="F48" s="42" t="s">
        <v>1004</v>
      </c>
    </row>
    <row r="49" spans="1:6" ht="48" x14ac:dyDescent="0.25">
      <c r="A49" s="83" t="s">
        <v>417</v>
      </c>
      <c r="B49" s="89">
        <v>704</v>
      </c>
      <c r="C49" s="83"/>
      <c r="D49" s="98">
        <v>0</v>
      </c>
      <c r="E49" s="99">
        <v>60600</v>
      </c>
      <c r="F49" s="42" t="s">
        <v>1004</v>
      </c>
    </row>
    <row r="50" spans="1:6" ht="96" x14ac:dyDescent="0.25">
      <c r="A50" s="86" t="s">
        <v>1119</v>
      </c>
      <c r="B50" s="87" t="s">
        <v>139</v>
      </c>
      <c r="C50" s="87" t="s">
        <v>1120</v>
      </c>
      <c r="D50" s="100">
        <v>0</v>
      </c>
      <c r="E50" s="101">
        <v>60000</v>
      </c>
      <c r="F50" s="42" t="s">
        <v>1004</v>
      </c>
    </row>
    <row r="51" spans="1:6" ht="96" x14ac:dyDescent="0.25">
      <c r="A51" s="86" t="s">
        <v>1137</v>
      </c>
      <c r="B51" s="87" t="s">
        <v>139</v>
      </c>
      <c r="C51" s="87" t="s">
        <v>1138</v>
      </c>
      <c r="D51" s="100">
        <v>0</v>
      </c>
      <c r="E51" s="101">
        <v>600</v>
      </c>
      <c r="F51" s="42" t="s">
        <v>1004</v>
      </c>
    </row>
    <row r="52" spans="1:6" ht="36" x14ac:dyDescent="0.25">
      <c r="A52" s="83" t="s">
        <v>130</v>
      </c>
      <c r="B52" s="89">
        <v>706</v>
      </c>
      <c r="C52" s="83"/>
      <c r="D52" s="98">
        <v>216818464.63999999</v>
      </c>
      <c r="E52" s="99">
        <v>-5551438.0199999996</v>
      </c>
      <c r="F52" s="42" t="s">
        <v>1004</v>
      </c>
    </row>
    <row r="53" spans="1:6" ht="96" x14ac:dyDescent="0.25">
      <c r="A53" s="86" t="s">
        <v>75</v>
      </c>
      <c r="B53" s="87" t="s">
        <v>131</v>
      </c>
      <c r="C53" s="87" t="s">
        <v>1086</v>
      </c>
      <c r="D53" s="100">
        <v>0</v>
      </c>
      <c r="E53" s="101">
        <v>103382.12</v>
      </c>
      <c r="F53" s="42" t="s">
        <v>1004</v>
      </c>
    </row>
    <row r="54" spans="1:6" ht="36" x14ac:dyDescent="0.25">
      <c r="A54" s="86" t="s">
        <v>82</v>
      </c>
      <c r="B54" s="87" t="s">
        <v>131</v>
      </c>
      <c r="C54" s="87" t="s">
        <v>1096</v>
      </c>
      <c r="D54" s="100">
        <v>0</v>
      </c>
      <c r="E54" s="101">
        <v>4480.43</v>
      </c>
      <c r="F54" s="42" t="s">
        <v>1004</v>
      </c>
    </row>
    <row r="55" spans="1:6" ht="48" x14ac:dyDescent="0.25">
      <c r="A55" s="86" t="s">
        <v>455</v>
      </c>
      <c r="B55" s="87" t="s">
        <v>131</v>
      </c>
      <c r="C55" s="87" t="s">
        <v>1099</v>
      </c>
      <c r="D55" s="100">
        <v>0</v>
      </c>
      <c r="E55" s="101">
        <v>49113.74</v>
      </c>
      <c r="F55" s="42" t="s">
        <v>1004</v>
      </c>
    </row>
    <row r="56" spans="1:6" s="21" customFormat="1" ht="72" x14ac:dyDescent="0.2">
      <c r="A56" s="86" t="s">
        <v>1143</v>
      </c>
      <c r="B56" s="87" t="s">
        <v>131</v>
      </c>
      <c r="C56" s="87" t="s">
        <v>1144</v>
      </c>
      <c r="D56" s="100">
        <v>0</v>
      </c>
      <c r="E56" s="101">
        <v>244285.78</v>
      </c>
      <c r="F56" s="42" t="s">
        <v>1004</v>
      </c>
    </row>
    <row r="57" spans="1:6" s="21" customFormat="1" ht="84" x14ac:dyDescent="0.2">
      <c r="A57" s="86" t="s">
        <v>491</v>
      </c>
      <c r="B57" s="87" t="s">
        <v>131</v>
      </c>
      <c r="C57" s="87" t="s">
        <v>1151</v>
      </c>
      <c r="D57" s="100">
        <v>5000000</v>
      </c>
      <c r="E57" s="101">
        <v>6031.3</v>
      </c>
      <c r="F57" s="42">
        <f t="shared" si="0"/>
        <v>0.120626</v>
      </c>
    </row>
    <row r="58" spans="1:6" ht="24" x14ac:dyDescent="0.25">
      <c r="A58" s="86" t="s">
        <v>1156</v>
      </c>
      <c r="B58" s="87" t="s">
        <v>131</v>
      </c>
      <c r="C58" s="87" t="s">
        <v>1157</v>
      </c>
      <c r="D58" s="100">
        <v>0</v>
      </c>
      <c r="E58" s="101">
        <v>324.24</v>
      </c>
      <c r="F58" s="42" t="s">
        <v>1004</v>
      </c>
    </row>
    <row r="59" spans="1:6" ht="24" x14ac:dyDescent="0.25">
      <c r="A59" s="86" t="s">
        <v>460</v>
      </c>
      <c r="B59" s="87" t="s">
        <v>131</v>
      </c>
      <c r="C59" s="87" t="s">
        <v>1159</v>
      </c>
      <c r="D59" s="100">
        <v>0</v>
      </c>
      <c r="E59" s="101">
        <v>233512.3</v>
      </c>
      <c r="F59" s="42" t="s">
        <v>1004</v>
      </c>
    </row>
    <row r="60" spans="1:6" ht="36" x14ac:dyDescent="0.25">
      <c r="A60" s="86" t="s">
        <v>437</v>
      </c>
      <c r="B60" s="87" t="s">
        <v>131</v>
      </c>
      <c r="C60" s="87" t="s">
        <v>1180</v>
      </c>
      <c r="D60" s="100">
        <v>7855385</v>
      </c>
      <c r="E60" s="101">
        <v>0</v>
      </c>
      <c r="F60" s="42">
        <f t="shared" si="0"/>
        <v>0</v>
      </c>
    </row>
    <row r="61" spans="1:6" ht="36" x14ac:dyDescent="0.25">
      <c r="A61" s="86" t="s">
        <v>439</v>
      </c>
      <c r="B61" s="87" t="s">
        <v>131</v>
      </c>
      <c r="C61" s="87" t="s">
        <v>1182</v>
      </c>
      <c r="D61" s="100">
        <v>947200</v>
      </c>
      <c r="E61" s="101">
        <v>0</v>
      </c>
      <c r="F61" s="42">
        <f t="shared" si="0"/>
        <v>0</v>
      </c>
    </row>
    <row r="62" spans="1:6" ht="24" x14ac:dyDescent="0.25">
      <c r="A62" s="86" t="s">
        <v>103</v>
      </c>
      <c r="B62" s="87" t="s">
        <v>131</v>
      </c>
      <c r="C62" s="87" t="s">
        <v>1188</v>
      </c>
      <c r="D62" s="100">
        <v>3500000</v>
      </c>
      <c r="E62" s="101">
        <v>0</v>
      </c>
      <c r="F62" s="42">
        <f t="shared" si="0"/>
        <v>0</v>
      </c>
    </row>
    <row r="63" spans="1:6" ht="36" x14ac:dyDescent="0.25">
      <c r="A63" s="86" t="s">
        <v>106</v>
      </c>
      <c r="B63" s="87" t="s">
        <v>131</v>
      </c>
      <c r="C63" s="87" t="s">
        <v>1191</v>
      </c>
      <c r="D63" s="100">
        <v>25780690</v>
      </c>
      <c r="E63" s="101">
        <v>2888532.33</v>
      </c>
      <c r="F63" s="42">
        <f t="shared" si="0"/>
        <v>11.204247558928795</v>
      </c>
    </row>
    <row r="64" spans="1:6" ht="72" x14ac:dyDescent="0.25">
      <c r="A64" s="86" t="s">
        <v>111</v>
      </c>
      <c r="B64" s="87" t="s">
        <v>131</v>
      </c>
      <c r="C64" s="87" t="s">
        <v>1195</v>
      </c>
      <c r="D64" s="100">
        <v>4498589.6399999997</v>
      </c>
      <c r="E64" s="101">
        <v>0</v>
      </c>
      <c r="F64" s="42">
        <f t="shared" si="0"/>
        <v>0</v>
      </c>
    </row>
    <row r="65" spans="1:6" ht="72" x14ac:dyDescent="0.25">
      <c r="A65" s="86" t="s">
        <v>1198</v>
      </c>
      <c r="B65" s="87" t="s">
        <v>131</v>
      </c>
      <c r="C65" s="87" t="s">
        <v>1199</v>
      </c>
      <c r="D65" s="100">
        <v>96300</v>
      </c>
      <c r="E65" s="101">
        <v>0</v>
      </c>
      <c r="F65" s="42">
        <f t="shared" si="0"/>
        <v>0</v>
      </c>
    </row>
    <row r="66" spans="1:6" ht="36" x14ac:dyDescent="0.25">
      <c r="A66" s="86" t="s">
        <v>1204</v>
      </c>
      <c r="B66" s="87" t="s">
        <v>131</v>
      </c>
      <c r="C66" s="87" t="s">
        <v>1205</v>
      </c>
      <c r="D66" s="100">
        <v>2357300</v>
      </c>
      <c r="E66" s="101">
        <v>0</v>
      </c>
      <c r="F66" s="42">
        <f t="shared" si="0"/>
        <v>0</v>
      </c>
    </row>
    <row r="67" spans="1:6" ht="84" x14ac:dyDescent="0.25">
      <c r="A67" s="86" t="s">
        <v>1214</v>
      </c>
      <c r="B67" s="87" t="s">
        <v>131</v>
      </c>
      <c r="C67" s="87" t="s">
        <v>1215</v>
      </c>
      <c r="D67" s="100">
        <v>104000000</v>
      </c>
      <c r="E67" s="101">
        <v>0</v>
      </c>
      <c r="F67" s="42">
        <f t="shared" si="0"/>
        <v>0</v>
      </c>
    </row>
    <row r="68" spans="1:6" ht="36" x14ac:dyDescent="0.25">
      <c r="A68" s="86" t="s">
        <v>1218</v>
      </c>
      <c r="B68" s="87" t="s">
        <v>131</v>
      </c>
      <c r="C68" s="87" t="s">
        <v>1219</v>
      </c>
      <c r="D68" s="100">
        <v>62783000</v>
      </c>
      <c r="E68" s="101">
        <v>0</v>
      </c>
      <c r="F68" s="42">
        <f t="shared" si="0"/>
        <v>0</v>
      </c>
    </row>
    <row r="69" spans="1:6" ht="60" x14ac:dyDescent="0.25">
      <c r="A69" s="86" t="s">
        <v>463</v>
      </c>
      <c r="B69" s="87" t="s">
        <v>131</v>
      </c>
      <c r="C69" s="87" t="s">
        <v>1225</v>
      </c>
      <c r="D69" s="100">
        <v>0</v>
      </c>
      <c r="E69" s="101">
        <v>-9081100.2599999998</v>
      </c>
      <c r="F69" s="42" t="s">
        <v>1004</v>
      </c>
    </row>
    <row r="70" spans="1:6" ht="60" x14ac:dyDescent="0.25">
      <c r="A70" s="83" t="s">
        <v>477</v>
      </c>
      <c r="B70" s="89">
        <v>726</v>
      </c>
      <c r="C70" s="83"/>
      <c r="D70" s="98">
        <v>0</v>
      </c>
      <c r="E70" s="99">
        <v>2721.34</v>
      </c>
      <c r="F70" s="41" t="s">
        <v>1004</v>
      </c>
    </row>
    <row r="71" spans="1:6" ht="24" x14ac:dyDescent="0.25">
      <c r="A71" s="86" t="s">
        <v>460</v>
      </c>
      <c r="B71" s="87" t="s">
        <v>271</v>
      </c>
      <c r="C71" s="87" t="s">
        <v>1159</v>
      </c>
      <c r="D71" s="100">
        <v>0</v>
      </c>
      <c r="E71" s="101">
        <v>2721.34</v>
      </c>
      <c r="F71" s="42" t="s">
        <v>1004</v>
      </c>
    </row>
    <row r="72" spans="1:6" ht="48" x14ac:dyDescent="0.25">
      <c r="A72" s="83" t="s">
        <v>276</v>
      </c>
      <c r="B72" s="89">
        <v>732</v>
      </c>
      <c r="C72" s="83"/>
      <c r="D72" s="98">
        <v>119683238.19</v>
      </c>
      <c r="E72" s="99">
        <v>1364526.27</v>
      </c>
      <c r="F72" s="41">
        <f t="shared" si="0"/>
        <v>1.1401147651384416</v>
      </c>
    </row>
    <row r="73" spans="1:6" ht="36" x14ac:dyDescent="0.25">
      <c r="A73" s="86" t="s">
        <v>1006</v>
      </c>
      <c r="B73" s="87" t="s">
        <v>132</v>
      </c>
      <c r="C73" s="87" t="s">
        <v>1060</v>
      </c>
      <c r="D73" s="100">
        <v>60000</v>
      </c>
      <c r="E73" s="101">
        <v>0</v>
      </c>
      <c r="F73" s="42">
        <f t="shared" ref="F73:F136" si="1">E73/D73*100</f>
        <v>0</v>
      </c>
    </row>
    <row r="74" spans="1:6" ht="108" x14ac:dyDescent="0.25">
      <c r="A74" s="86" t="s">
        <v>1062</v>
      </c>
      <c r="B74" s="87" t="s">
        <v>132</v>
      </c>
      <c r="C74" s="87" t="s">
        <v>1063</v>
      </c>
      <c r="D74" s="100">
        <v>25000</v>
      </c>
      <c r="E74" s="101">
        <v>0</v>
      </c>
      <c r="F74" s="42">
        <f t="shared" si="1"/>
        <v>0</v>
      </c>
    </row>
    <row r="75" spans="1:6" ht="48" x14ac:dyDescent="0.25">
      <c r="A75" s="86" t="s">
        <v>73</v>
      </c>
      <c r="B75" s="87" t="s">
        <v>132</v>
      </c>
      <c r="C75" s="87" t="s">
        <v>1084</v>
      </c>
      <c r="D75" s="100">
        <v>690000</v>
      </c>
      <c r="E75" s="101">
        <v>217083.12</v>
      </c>
      <c r="F75" s="42">
        <f t="shared" si="1"/>
        <v>31.461321739130433</v>
      </c>
    </row>
    <row r="76" spans="1:6" ht="36" x14ac:dyDescent="0.25">
      <c r="A76" s="86" t="s">
        <v>82</v>
      </c>
      <c r="B76" s="87" t="s">
        <v>132</v>
      </c>
      <c r="C76" s="87" t="s">
        <v>1096</v>
      </c>
      <c r="D76" s="100">
        <v>3500000</v>
      </c>
      <c r="E76" s="101">
        <v>156510.18</v>
      </c>
      <c r="F76" s="42">
        <f t="shared" si="1"/>
        <v>4.4717194285714283</v>
      </c>
    </row>
    <row r="77" spans="1:6" ht="96" x14ac:dyDescent="0.25">
      <c r="A77" s="86" t="s">
        <v>489</v>
      </c>
      <c r="B77" s="87" t="s">
        <v>132</v>
      </c>
      <c r="C77" s="87" t="s">
        <v>1147</v>
      </c>
      <c r="D77" s="100">
        <v>0</v>
      </c>
      <c r="E77" s="101">
        <v>38329.949999999997</v>
      </c>
      <c r="F77" s="42" t="s">
        <v>1004</v>
      </c>
    </row>
    <row r="78" spans="1:6" ht="24" x14ac:dyDescent="0.25">
      <c r="A78" s="86" t="s">
        <v>1156</v>
      </c>
      <c r="B78" s="87" t="s">
        <v>132</v>
      </c>
      <c r="C78" s="87" t="s">
        <v>1157</v>
      </c>
      <c r="D78" s="100">
        <v>0</v>
      </c>
      <c r="E78" s="101">
        <v>0</v>
      </c>
      <c r="F78" s="42" t="s">
        <v>1004</v>
      </c>
    </row>
    <row r="79" spans="1:6" ht="120" x14ac:dyDescent="0.25">
      <c r="A79" s="86" t="s">
        <v>101</v>
      </c>
      <c r="B79" s="87" t="s">
        <v>132</v>
      </c>
      <c r="C79" s="87" t="s">
        <v>1170</v>
      </c>
      <c r="D79" s="100">
        <v>44423000</v>
      </c>
      <c r="E79" s="101">
        <v>0</v>
      </c>
      <c r="F79" s="42">
        <f t="shared" si="1"/>
        <v>0</v>
      </c>
    </row>
    <row r="80" spans="1:6" ht="36" x14ac:dyDescent="0.25">
      <c r="A80" s="86" t="s">
        <v>441</v>
      </c>
      <c r="B80" s="87" t="s">
        <v>132</v>
      </c>
      <c r="C80" s="87" t="s">
        <v>1184</v>
      </c>
      <c r="D80" s="100">
        <v>53878217.140000001</v>
      </c>
      <c r="E80" s="101">
        <v>0</v>
      </c>
      <c r="F80" s="42">
        <f t="shared" si="1"/>
        <v>0</v>
      </c>
    </row>
    <row r="81" spans="1:6" ht="24" x14ac:dyDescent="0.25">
      <c r="A81" s="86" t="s">
        <v>103</v>
      </c>
      <c r="B81" s="87" t="s">
        <v>132</v>
      </c>
      <c r="C81" s="87" t="s">
        <v>1188</v>
      </c>
      <c r="D81" s="100">
        <v>14368421.050000001</v>
      </c>
      <c r="E81" s="101">
        <v>0</v>
      </c>
      <c r="F81" s="42">
        <f t="shared" si="1"/>
        <v>0</v>
      </c>
    </row>
    <row r="82" spans="1:6" ht="36" x14ac:dyDescent="0.25">
      <c r="A82" s="86" t="s">
        <v>106</v>
      </c>
      <c r="B82" s="87" t="s">
        <v>132</v>
      </c>
      <c r="C82" s="87" t="s">
        <v>1191</v>
      </c>
      <c r="D82" s="100">
        <v>2564600</v>
      </c>
      <c r="E82" s="101">
        <v>641150</v>
      </c>
      <c r="F82" s="42">
        <f t="shared" si="1"/>
        <v>25</v>
      </c>
    </row>
    <row r="83" spans="1:6" ht="24" x14ac:dyDescent="0.25">
      <c r="A83" s="86" t="s">
        <v>412</v>
      </c>
      <c r="B83" s="87" t="s">
        <v>132</v>
      </c>
      <c r="C83" s="87" t="s">
        <v>1222</v>
      </c>
      <c r="D83" s="100">
        <v>174000</v>
      </c>
      <c r="E83" s="101">
        <v>311453.02</v>
      </c>
      <c r="F83" s="42">
        <f t="shared" si="1"/>
        <v>178.99598850574714</v>
      </c>
    </row>
    <row r="84" spans="1:6" ht="48" x14ac:dyDescent="0.25">
      <c r="A84" s="83" t="s">
        <v>287</v>
      </c>
      <c r="B84" s="89">
        <v>733</v>
      </c>
      <c r="C84" s="83"/>
      <c r="D84" s="98">
        <v>7470000</v>
      </c>
      <c r="E84" s="99">
        <v>0</v>
      </c>
      <c r="F84" s="41">
        <f t="shared" si="1"/>
        <v>0</v>
      </c>
    </row>
    <row r="85" spans="1:6" ht="120" x14ac:dyDescent="0.25">
      <c r="A85" s="86" t="s">
        <v>101</v>
      </c>
      <c r="B85" s="87" t="s">
        <v>288</v>
      </c>
      <c r="C85" s="87" t="s">
        <v>1170</v>
      </c>
      <c r="D85" s="100">
        <v>7470000</v>
      </c>
      <c r="E85" s="101">
        <v>0</v>
      </c>
      <c r="F85" s="42">
        <f t="shared" si="1"/>
        <v>0</v>
      </c>
    </row>
    <row r="86" spans="1:6" ht="36" x14ac:dyDescent="0.25">
      <c r="A86" s="83" t="s">
        <v>293</v>
      </c>
      <c r="B86" s="89">
        <v>757</v>
      </c>
      <c r="C86" s="83"/>
      <c r="D86" s="98">
        <v>14640900</v>
      </c>
      <c r="E86" s="99">
        <v>3660225</v>
      </c>
      <c r="F86" s="41">
        <f t="shared" si="1"/>
        <v>25</v>
      </c>
    </row>
    <row r="87" spans="1:6" ht="24" x14ac:dyDescent="0.25">
      <c r="A87" s="86" t="s">
        <v>103</v>
      </c>
      <c r="B87" s="87" t="s">
        <v>294</v>
      </c>
      <c r="C87" s="87" t="s">
        <v>1188</v>
      </c>
      <c r="D87" s="100">
        <v>14640900</v>
      </c>
      <c r="E87" s="101">
        <v>3660225</v>
      </c>
      <c r="F87" s="42">
        <f t="shared" si="1"/>
        <v>25</v>
      </c>
    </row>
    <row r="88" spans="1:6" ht="48" x14ac:dyDescent="0.25">
      <c r="A88" s="83" t="s">
        <v>426</v>
      </c>
      <c r="B88" s="89">
        <v>764</v>
      </c>
      <c r="C88" s="83"/>
      <c r="D88" s="98">
        <v>240384750</v>
      </c>
      <c r="E88" s="99">
        <v>235945353.69999999</v>
      </c>
      <c r="F88" s="41">
        <f t="shared" si="1"/>
        <v>98.153212173401187</v>
      </c>
    </row>
    <row r="89" spans="1:6" ht="96" x14ac:dyDescent="0.25">
      <c r="A89" s="86" t="s">
        <v>489</v>
      </c>
      <c r="B89" s="87" t="s">
        <v>317</v>
      </c>
      <c r="C89" s="87" t="s">
        <v>1147</v>
      </c>
      <c r="D89" s="100">
        <v>0</v>
      </c>
      <c r="E89" s="101">
        <v>1003.7</v>
      </c>
      <c r="F89" s="42" t="s">
        <v>1004</v>
      </c>
    </row>
    <row r="90" spans="1:6" ht="24" x14ac:dyDescent="0.25">
      <c r="A90" s="86" t="s">
        <v>1156</v>
      </c>
      <c r="B90" s="87" t="s">
        <v>317</v>
      </c>
      <c r="C90" s="87" t="s">
        <v>1157</v>
      </c>
      <c r="D90" s="100">
        <v>0</v>
      </c>
      <c r="E90" s="101">
        <v>0</v>
      </c>
      <c r="F90" s="42" t="s">
        <v>1004</v>
      </c>
    </row>
    <row r="91" spans="1:6" ht="24" x14ac:dyDescent="0.25">
      <c r="A91" s="86" t="s">
        <v>103</v>
      </c>
      <c r="B91" s="87" t="s">
        <v>317</v>
      </c>
      <c r="C91" s="87" t="s">
        <v>1188</v>
      </c>
      <c r="D91" s="100">
        <v>4440400</v>
      </c>
      <c r="E91" s="101">
        <v>0</v>
      </c>
      <c r="F91" s="42">
        <f t="shared" si="1"/>
        <v>0</v>
      </c>
    </row>
    <row r="92" spans="1:6" ht="36" x14ac:dyDescent="0.25">
      <c r="A92" s="86" t="s">
        <v>1218</v>
      </c>
      <c r="B92" s="87" t="s">
        <v>317</v>
      </c>
      <c r="C92" s="87" t="s">
        <v>1219</v>
      </c>
      <c r="D92" s="100">
        <v>235944350</v>
      </c>
      <c r="E92" s="101">
        <v>235944350</v>
      </c>
      <c r="F92" s="42">
        <f t="shared" si="1"/>
        <v>100</v>
      </c>
    </row>
    <row r="93" spans="1:6" ht="48" x14ac:dyDescent="0.25">
      <c r="A93" s="83" t="s">
        <v>331</v>
      </c>
      <c r="B93" s="89">
        <v>769</v>
      </c>
      <c r="C93" s="83"/>
      <c r="D93" s="98">
        <v>63400</v>
      </c>
      <c r="E93" s="99">
        <v>0</v>
      </c>
      <c r="F93" s="41">
        <f t="shared" si="1"/>
        <v>0</v>
      </c>
    </row>
    <row r="94" spans="1:6" s="21" customFormat="1" ht="36" x14ac:dyDescent="0.2">
      <c r="A94" s="86" t="s">
        <v>1218</v>
      </c>
      <c r="B94" s="87" t="s">
        <v>332</v>
      </c>
      <c r="C94" s="87" t="s">
        <v>1219</v>
      </c>
      <c r="D94" s="100">
        <v>63400</v>
      </c>
      <c r="E94" s="101">
        <v>0</v>
      </c>
      <c r="F94" s="42">
        <f t="shared" si="1"/>
        <v>0</v>
      </c>
    </row>
    <row r="95" spans="1:6" s="21" customFormat="1" ht="48" x14ac:dyDescent="0.2">
      <c r="A95" s="83" t="s">
        <v>133</v>
      </c>
      <c r="B95" s="89">
        <v>775</v>
      </c>
      <c r="C95" s="83"/>
      <c r="D95" s="98">
        <v>1281674456.5</v>
      </c>
      <c r="E95" s="99">
        <v>294861178.92000002</v>
      </c>
      <c r="F95" s="41">
        <f t="shared" si="1"/>
        <v>23.005933950279989</v>
      </c>
    </row>
    <row r="96" spans="1:6" s="21" customFormat="1" ht="24" x14ac:dyDescent="0.2">
      <c r="A96" s="86" t="s">
        <v>457</v>
      </c>
      <c r="B96" s="87" t="s">
        <v>134</v>
      </c>
      <c r="C96" s="87" t="s">
        <v>1101</v>
      </c>
      <c r="D96" s="100">
        <v>0</v>
      </c>
      <c r="E96" s="101">
        <v>289754.90999999997</v>
      </c>
      <c r="F96" s="42" t="s">
        <v>1004</v>
      </c>
    </row>
    <row r="97" spans="1:6" s="21" customFormat="1" ht="24" x14ac:dyDescent="0.2">
      <c r="A97" s="86" t="s">
        <v>1156</v>
      </c>
      <c r="B97" s="87" t="s">
        <v>134</v>
      </c>
      <c r="C97" s="87" t="s">
        <v>1157</v>
      </c>
      <c r="D97" s="100">
        <v>0</v>
      </c>
      <c r="E97" s="101">
        <v>0</v>
      </c>
      <c r="F97" s="42" t="s">
        <v>1004</v>
      </c>
    </row>
    <row r="98" spans="1:6" s="21" customFormat="1" ht="72" x14ac:dyDescent="0.2">
      <c r="A98" s="86" t="s">
        <v>1173</v>
      </c>
      <c r="B98" s="87" t="s">
        <v>134</v>
      </c>
      <c r="C98" s="87" t="s">
        <v>1174</v>
      </c>
      <c r="D98" s="100">
        <v>65499694.789999999</v>
      </c>
      <c r="E98" s="101">
        <v>10337342.58</v>
      </c>
      <c r="F98" s="42">
        <f t="shared" si="1"/>
        <v>15.782275952800665</v>
      </c>
    </row>
    <row r="99" spans="1:6" ht="72" x14ac:dyDescent="0.25">
      <c r="A99" s="86" t="s">
        <v>1177</v>
      </c>
      <c r="B99" s="87" t="s">
        <v>134</v>
      </c>
      <c r="C99" s="87" t="s">
        <v>1178</v>
      </c>
      <c r="D99" s="100">
        <v>2426285.71</v>
      </c>
      <c r="E99" s="101">
        <v>0</v>
      </c>
      <c r="F99" s="42">
        <f t="shared" si="1"/>
        <v>0</v>
      </c>
    </row>
    <row r="100" spans="1:6" ht="24" x14ac:dyDescent="0.25">
      <c r="A100" s="86" t="s">
        <v>103</v>
      </c>
      <c r="B100" s="87" t="s">
        <v>134</v>
      </c>
      <c r="C100" s="87" t="s">
        <v>1188</v>
      </c>
      <c r="D100" s="100">
        <v>39415500</v>
      </c>
      <c r="E100" s="101">
        <v>7122951</v>
      </c>
      <c r="F100" s="42">
        <f t="shared" si="1"/>
        <v>18.071446512158921</v>
      </c>
    </row>
    <row r="101" spans="1:6" s="21" customFormat="1" ht="36" x14ac:dyDescent="0.2">
      <c r="A101" s="86" t="s">
        <v>106</v>
      </c>
      <c r="B101" s="87" t="s">
        <v>134</v>
      </c>
      <c r="C101" s="87" t="s">
        <v>1191</v>
      </c>
      <c r="D101" s="100">
        <v>1069124100</v>
      </c>
      <c r="E101" s="101">
        <v>265361109.33000001</v>
      </c>
      <c r="F101" s="42">
        <f t="shared" si="1"/>
        <v>24.820421626451036</v>
      </c>
    </row>
    <row r="102" spans="1:6" s="21" customFormat="1" ht="96" x14ac:dyDescent="0.2">
      <c r="A102" s="86" t="s">
        <v>109</v>
      </c>
      <c r="B102" s="87" t="s">
        <v>134</v>
      </c>
      <c r="C102" s="87" t="s">
        <v>1193</v>
      </c>
      <c r="D102" s="100">
        <v>41349500</v>
      </c>
      <c r="E102" s="101">
        <v>10337376</v>
      </c>
      <c r="F102" s="42">
        <f t="shared" si="1"/>
        <v>25.000002418408929</v>
      </c>
    </row>
    <row r="103" spans="1:6" s="21" customFormat="1" ht="60" x14ac:dyDescent="0.2">
      <c r="A103" s="86" t="s">
        <v>113</v>
      </c>
      <c r="B103" s="87" t="s">
        <v>134</v>
      </c>
      <c r="C103" s="87" t="s">
        <v>1201</v>
      </c>
      <c r="D103" s="100">
        <v>1268800</v>
      </c>
      <c r="E103" s="101">
        <v>157469.47</v>
      </c>
      <c r="F103" s="42">
        <f t="shared" si="1"/>
        <v>12.410897698612864</v>
      </c>
    </row>
    <row r="104" spans="1:6" s="21" customFormat="1" ht="84" x14ac:dyDescent="0.2">
      <c r="A104" s="86" t="s">
        <v>1210</v>
      </c>
      <c r="B104" s="87" t="s">
        <v>134</v>
      </c>
      <c r="C104" s="87" t="s">
        <v>1211</v>
      </c>
      <c r="D104" s="100">
        <v>49590576</v>
      </c>
      <c r="E104" s="101">
        <v>8150283.0899999999</v>
      </c>
      <c r="F104" s="42">
        <f t="shared" si="1"/>
        <v>16.43514503642789</v>
      </c>
    </row>
    <row r="105" spans="1:6" s="21" customFormat="1" ht="24" x14ac:dyDescent="0.2">
      <c r="A105" s="86" t="s">
        <v>412</v>
      </c>
      <c r="B105" s="87" t="s">
        <v>134</v>
      </c>
      <c r="C105" s="87" t="s">
        <v>1222</v>
      </c>
      <c r="D105" s="100">
        <v>13000000</v>
      </c>
      <c r="E105" s="101">
        <v>0</v>
      </c>
      <c r="F105" s="42">
        <f t="shared" si="1"/>
        <v>0</v>
      </c>
    </row>
    <row r="106" spans="1:6" s="21" customFormat="1" ht="36" x14ac:dyDescent="0.2">
      <c r="A106" s="86" t="s">
        <v>413</v>
      </c>
      <c r="B106" s="87" t="s">
        <v>134</v>
      </c>
      <c r="C106" s="87" t="s">
        <v>1236</v>
      </c>
      <c r="D106" s="100">
        <v>0</v>
      </c>
      <c r="E106" s="101">
        <v>0</v>
      </c>
      <c r="F106" s="42" t="s">
        <v>1004</v>
      </c>
    </row>
    <row r="107" spans="1:6" s="21" customFormat="1" ht="60" x14ac:dyDescent="0.2">
      <c r="A107" s="86" t="s">
        <v>463</v>
      </c>
      <c r="B107" s="87" t="s">
        <v>134</v>
      </c>
      <c r="C107" s="87" t="s">
        <v>1225</v>
      </c>
      <c r="D107" s="100">
        <v>0</v>
      </c>
      <c r="E107" s="102">
        <v>-6895107.46</v>
      </c>
      <c r="F107" s="42" t="s">
        <v>1004</v>
      </c>
    </row>
    <row r="108" spans="1:6" s="21" customFormat="1" ht="48" x14ac:dyDescent="0.2">
      <c r="A108" s="83" t="s">
        <v>135</v>
      </c>
      <c r="B108" s="89">
        <v>792</v>
      </c>
      <c r="C108" s="83"/>
      <c r="D108" s="98">
        <v>162447800</v>
      </c>
      <c r="E108" s="99">
        <v>39768645.969999999</v>
      </c>
      <c r="F108" s="41">
        <f t="shared" si="1"/>
        <v>24.480876915538406</v>
      </c>
    </row>
    <row r="109" spans="1:6" s="21" customFormat="1" ht="48" x14ac:dyDescent="0.2">
      <c r="A109" s="86" t="s">
        <v>1164</v>
      </c>
      <c r="B109" s="87" t="s">
        <v>136</v>
      </c>
      <c r="C109" s="87" t="s">
        <v>1165</v>
      </c>
      <c r="D109" s="100">
        <v>136941100</v>
      </c>
      <c r="E109" s="101">
        <v>34235274</v>
      </c>
      <c r="F109" s="42">
        <f t="shared" si="1"/>
        <v>24.999999269759044</v>
      </c>
    </row>
    <row r="110" spans="1:6" s="21" customFormat="1" ht="36" x14ac:dyDescent="0.2">
      <c r="A110" s="86" t="s">
        <v>98</v>
      </c>
      <c r="B110" s="87" t="s">
        <v>136</v>
      </c>
      <c r="C110" s="87" t="s">
        <v>1167</v>
      </c>
      <c r="D110" s="100">
        <v>22134900</v>
      </c>
      <c r="E110" s="101">
        <v>5533725</v>
      </c>
      <c r="F110" s="42">
        <f t="shared" si="1"/>
        <v>25</v>
      </c>
    </row>
    <row r="111" spans="1:6" s="21" customFormat="1" ht="36" x14ac:dyDescent="0.2">
      <c r="A111" s="86" t="s">
        <v>410</v>
      </c>
      <c r="B111" s="87" t="s">
        <v>136</v>
      </c>
      <c r="C111" s="87" t="s">
        <v>1186</v>
      </c>
      <c r="D111" s="100">
        <v>3371800</v>
      </c>
      <c r="E111" s="101">
        <v>0</v>
      </c>
      <c r="F111" s="42">
        <f t="shared" si="1"/>
        <v>0</v>
      </c>
    </row>
    <row r="112" spans="1:6" s="21" customFormat="1" ht="120" x14ac:dyDescent="0.2">
      <c r="A112" s="83" t="s">
        <v>1237</v>
      </c>
      <c r="B112" s="84" t="s">
        <v>136</v>
      </c>
      <c r="C112" s="84" t="s">
        <v>1238</v>
      </c>
      <c r="D112" s="98">
        <v>0</v>
      </c>
      <c r="E112" s="99">
        <v>0</v>
      </c>
      <c r="F112" s="42" t="e">
        <f t="shared" si="1"/>
        <v>#DIV/0!</v>
      </c>
    </row>
    <row r="113" spans="1:6" ht="60" x14ac:dyDescent="0.25">
      <c r="A113" s="86" t="s">
        <v>463</v>
      </c>
      <c r="B113" s="87" t="s">
        <v>136</v>
      </c>
      <c r="C113" s="87" t="s">
        <v>1225</v>
      </c>
      <c r="D113" s="100">
        <v>0</v>
      </c>
      <c r="E113" s="101">
        <v>-353.03</v>
      </c>
      <c r="F113" s="42" t="s">
        <v>1004</v>
      </c>
    </row>
    <row r="114" spans="1:6" ht="48" x14ac:dyDescent="0.25">
      <c r="A114" s="83" t="s">
        <v>1239</v>
      </c>
      <c r="B114" s="89">
        <v>815</v>
      </c>
      <c r="C114" s="83"/>
      <c r="D114" s="98">
        <v>0</v>
      </c>
      <c r="E114" s="99">
        <v>0</v>
      </c>
      <c r="F114" s="42" t="e">
        <f t="shared" si="1"/>
        <v>#DIV/0!</v>
      </c>
    </row>
    <row r="115" spans="1:6" ht="84" x14ac:dyDescent="0.25">
      <c r="A115" s="86" t="s">
        <v>491</v>
      </c>
      <c r="B115" s="87" t="s">
        <v>137</v>
      </c>
      <c r="C115" s="87" t="s">
        <v>1151</v>
      </c>
      <c r="D115" s="100">
        <v>0</v>
      </c>
      <c r="E115" s="101">
        <v>0</v>
      </c>
      <c r="F115" s="42" t="e">
        <f t="shared" si="1"/>
        <v>#DIV/0!</v>
      </c>
    </row>
    <row r="116" spans="1:6" ht="36" x14ac:dyDescent="0.25">
      <c r="A116" s="83" t="s">
        <v>1240</v>
      </c>
      <c r="B116" s="89">
        <v>818</v>
      </c>
      <c r="C116" s="83"/>
      <c r="D116" s="98">
        <v>0</v>
      </c>
      <c r="E116" s="99">
        <v>488968.2</v>
      </c>
      <c r="F116" s="41" t="s">
        <v>1004</v>
      </c>
    </row>
    <row r="117" spans="1:6" ht="108" x14ac:dyDescent="0.25">
      <c r="A117" s="86" t="s">
        <v>494</v>
      </c>
      <c r="B117" s="87" t="s">
        <v>1241</v>
      </c>
      <c r="C117" s="87" t="s">
        <v>1114</v>
      </c>
      <c r="D117" s="100">
        <v>0</v>
      </c>
      <c r="E117" s="101">
        <v>27500</v>
      </c>
      <c r="F117" s="42" t="s">
        <v>1004</v>
      </c>
    </row>
    <row r="118" spans="1:6" s="21" customFormat="1" ht="132" x14ac:dyDescent="0.2">
      <c r="A118" s="86" t="s">
        <v>496</v>
      </c>
      <c r="B118" s="87" t="s">
        <v>1241</v>
      </c>
      <c r="C118" s="87" t="s">
        <v>1116</v>
      </c>
      <c r="D118" s="100">
        <v>0</v>
      </c>
      <c r="E118" s="101">
        <v>24500</v>
      </c>
      <c r="F118" s="42" t="s">
        <v>1004</v>
      </c>
    </row>
    <row r="119" spans="1:6" s="21" customFormat="1" ht="108" x14ac:dyDescent="0.2">
      <c r="A119" s="86" t="s">
        <v>498</v>
      </c>
      <c r="B119" s="87" t="s">
        <v>1241</v>
      </c>
      <c r="C119" s="87" t="s">
        <v>1118</v>
      </c>
      <c r="D119" s="100">
        <v>0</v>
      </c>
      <c r="E119" s="101">
        <v>101836.5</v>
      </c>
      <c r="F119" s="42" t="s">
        <v>1004</v>
      </c>
    </row>
    <row r="120" spans="1:6" s="21" customFormat="1" ht="108" x14ac:dyDescent="0.2">
      <c r="A120" s="86" t="s">
        <v>1123</v>
      </c>
      <c r="B120" s="87" t="s">
        <v>1241</v>
      </c>
      <c r="C120" s="87" t="s">
        <v>1124</v>
      </c>
      <c r="D120" s="100">
        <v>0</v>
      </c>
      <c r="E120" s="101">
        <v>12750</v>
      </c>
      <c r="F120" s="42" t="s">
        <v>1004</v>
      </c>
    </row>
    <row r="121" spans="1:6" s="21" customFormat="1" ht="96" x14ac:dyDescent="0.2">
      <c r="A121" s="86" t="s">
        <v>1127</v>
      </c>
      <c r="B121" s="87" t="s">
        <v>1241</v>
      </c>
      <c r="C121" s="87" t="s">
        <v>1128</v>
      </c>
      <c r="D121" s="100">
        <v>0</v>
      </c>
      <c r="E121" s="101">
        <v>5000</v>
      </c>
      <c r="F121" s="42" t="s">
        <v>1004</v>
      </c>
    </row>
    <row r="122" spans="1:6" s="21" customFormat="1" ht="132" x14ac:dyDescent="0.2">
      <c r="A122" s="86" t="s">
        <v>500</v>
      </c>
      <c r="B122" s="87" t="s">
        <v>1241</v>
      </c>
      <c r="C122" s="87" t="s">
        <v>1130</v>
      </c>
      <c r="D122" s="100">
        <v>0</v>
      </c>
      <c r="E122" s="101">
        <v>8514.7000000000007</v>
      </c>
      <c r="F122" s="42" t="s">
        <v>1004</v>
      </c>
    </row>
    <row r="123" spans="1:6" ht="144" x14ac:dyDescent="0.25">
      <c r="A123" s="86" t="s">
        <v>502</v>
      </c>
      <c r="B123" s="87" t="s">
        <v>1241</v>
      </c>
      <c r="C123" s="87" t="s">
        <v>1132</v>
      </c>
      <c r="D123" s="100">
        <v>0</v>
      </c>
      <c r="E123" s="101">
        <v>1350</v>
      </c>
      <c r="F123" s="42" t="s">
        <v>1004</v>
      </c>
    </row>
    <row r="124" spans="1:6" ht="108" x14ac:dyDescent="0.25">
      <c r="A124" s="86" t="s">
        <v>504</v>
      </c>
      <c r="B124" s="87" t="s">
        <v>1241</v>
      </c>
      <c r="C124" s="87" t="s">
        <v>1134</v>
      </c>
      <c r="D124" s="100">
        <v>0</v>
      </c>
      <c r="E124" s="101">
        <v>1500</v>
      </c>
      <c r="F124" s="42" t="s">
        <v>1004</v>
      </c>
    </row>
    <row r="125" spans="1:6" ht="96" x14ac:dyDescent="0.25">
      <c r="A125" s="86" t="s">
        <v>506</v>
      </c>
      <c r="B125" s="87" t="s">
        <v>1241</v>
      </c>
      <c r="C125" s="87" t="s">
        <v>1136</v>
      </c>
      <c r="D125" s="100">
        <v>0</v>
      </c>
      <c r="E125" s="101">
        <v>220517</v>
      </c>
      <c r="F125" s="42" t="s">
        <v>1004</v>
      </c>
    </row>
    <row r="126" spans="1:6" s="21" customFormat="1" ht="108" x14ac:dyDescent="0.2">
      <c r="A126" s="86" t="s">
        <v>508</v>
      </c>
      <c r="B126" s="87" t="s">
        <v>1241</v>
      </c>
      <c r="C126" s="87" t="s">
        <v>1140</v>
      </c>
      <c r="D126" s="100">
        <v>0</v>
      </c>
      <c r="E126" s="101">
        <v>85500</v>
      </c>
      <c r="F126" s="42" t="s">
        <v>1004</v>
      </c>
    </row>
    <row r="127" spans="1:6" s="21" customFormat="1" ht="36" x14ac:dyDescent="0.2">
      <c r="A127" s="83" t="s">
        <v>1242</v>
      </c>
      <c r="B127" s="89">
        <v>863</v>
      </c>
      <c r="C127" s="83"/>
      <c r="D127" s="98">
        <v>319186000</v>
      </c>
      <c r="E127" s="99">
        <v>49014031.229999997</v>
      </c>
      <c r="F127" s="41">
        <f t="shared" si="1"/>
        <v>15.355946448152489</v>
      </c>
    </row>
    <row r="128" spans="1:6" s="21" customFormat="1" ht="96" x14ac:dyDescent="0.2">
      <c r="A128" s="86" t="s">
        <v>61</v>
      </c>
      <c r="B128" s="87" t="s">
        <v>138</v>
      </c>
      <c r="C128" s="87" t="s">
        <v>1067</v>
      </c>
      <c r="D128" s="100">
        <v>157999000</v>
      </c>
      <c r="E128" s="101">
        <v>17772601.120000001</v>
      </c>
      <c r="F128" s="42">
        <f t="shared" si="1"/>
        <v>11.248552914891867</v>
      </c>
    </row>
    <row r="129" spans="1:6" s="21" customFormat="1" ht="84" x14ac:dyDescent="0.2">
      <c r="A129" s="86" t="s">
        <v>64</v>
      </c>
      <c r="B129" s="87" t="s">
        <v>138</v>
      </c>
      <c r="C129" s="87" t="s">
        <v>1069</v>
      </c>
      <c r="D129" s="100">
        <v>2173000</v>
      </c>
      <c r="E129" s="101">
        <v>234359.81</v>
      </c>
      <c r="F129" s="42">
        <f t="shared" si="1"/>
        <v>10.785080994017488</v>
      </c>
    </row>
    <row r="130" spans="1:6" s="21" customFormat="1" ht="72" x14ac:dyDescent="0.2">
      <c r="A130" s="86" t="s">
        <v>65</v>
      </c>
      <c r="B130" s="87" t="s">
        <v>138</v>
      </c>
      <c r="C130" s="87" t="s">
        <v>1072</v>
      </c>
      <c r="D130" s="100">
        <v>20000</v>
      </c>
      <c r="E130" s="101">
        <v>6869.24</v>
      </c>
      <c r="F130" s="42">
        <f t="shared" si="1"/>
        <v>34.346199999999996</v>
      </c>
    </row>
    <row r="131" spans="1:6" ht="36" x14ac:dyDescent="0.25">
      <c r="A131" s="86" t="s">
        <v>67</v>
      </c>
      <c r="B131" s="87" t="s">
        <v>138</v>
      </c>
      <c r="C131" s="87" t="s">
        <v>1074</v>
      </c>
      <c r="D131" s="100">
        <v>65200000</v>
      </c>
      <c r="E131" s="101">
        <v>10616807.560000001</v>
      </c>
      <c r="F131" s="42">
        <f t="shared" si="1"/>
        <v>16.283447177914113</v>
      </c>
    </row>
    <row r="132" spans="1:6" ht="132" x14ac:dyDescent="0.25">
      <c r="A132" s="86" t="s">
        <v>1009</v>
      </c>
      <c r="B132" s="87" t="s">
        <v>138</v>
      </c>
      <c r="C132" s="87" t="s">
        <v>1078</v>
      </c>
      <c r="D132" s="100">
        <v>0</v>
      </c>
      <c r="E132" s="101">
        <v>83070.69</v>
      </c>
      <c r="F132" s="42" t="s">
        <v>1004</v>
      </c>
    </row>
    <row r="133" spans="1:6" ht="60" x14ac:dyDescent="0.25">
      <c r="A133" s="86" t="s">
        <v>70</v>
      </c>
      <c r="B133" s="87" t="s">
        <v>138</v>
      </c>
      <c r="C133" s="87" t="s">
        <v>1081</v>
      </c>
      <c r="D133" s="100">
        <v>4396000</v>
      </c>
      <c r="E133" s="101">
        <v>3790.21</v>
      </c>
      <c r="F133" s="42">
        <f t="shared" si="1"/>
        <v>8.6219517743403098E-2</v>
      </c>
    </row>
    <row r="134" spans="1:6" ht="96" x14ac:dyDescent="0.25">
      <c r="A134" s="86" t="s">
        <v>75</v>
      </c>
      <c r="B134" s="87" t="s">
        <v>138</v>
      </c>
      <c r="C134" s="87" t="s">
        <v>1086</v>
      </c>
      <c r="D134" s="100">
        <v>4898000</v>
      </c>
      <c r="E134" s="101">
        <v>761554.28</v>
      </c>
      <c r="F134" s="42">
        <f t="shared" si="1"/>
        <v>15.548270314414047</v>
      </c>
    </row>
    <row r="135" spans="1:6" ht="108" x14ac:dyDescent="0.25">
      <c r="A135" s="86" t="s">
        <v>1106</v>
      </c>
      <c r="B135" s="87" t="s">
        <v>138</v>
      </c>
      <c r="C135" s="87" t="s">
        <v>1107</v>
      </c>
      <c r="D135" s="100">
        <v>79000000</v>
      </c>
      <c r="E135" s="101">
        <v>17992561.359999999</v>
      </c>
      <c r="F135" s="42">
        <f t="shared" si="1"/>
        <v>22.775394126582277</v>
      </c>
    </row>
    <row r="136" spans="1:6" ht="60" x14ac:dyDescent="0.25">
      <c r="A136" s="86" t="s">
        <v>89</v>
      </c>
      <c r="B136" s="87" t="s">
        <v>138</v>
      </c>
      <c r="C136" s="87" t="s">
        <v>1110</v>
      </c>
      <c r="D136" s="100">
        <v>5500000</v>
      </c>
      <c r="E136" s="101">
        <v>1542416.96</v>
      </c>
      <c r="F136" s="42">
        <f t="shared" si="1"/>
        <v>28.043944727272731</v>
      </c>
    </row>
    <row r="137" spans="1:6" s="21" customFormat="1" ht="24" x14ac:dyDescent="0.2">
      <c r="A137" s="83" t="s">
        <v>1243</v>
      </c>
      <c r="B137" s="89">
        <v>875</v>
      </c>
      <c r="C137" s="83"/>
      <c r="D137" s="98">
        <v>0</v>
      </c>
      <c r="E137" s="99">
        <v>28900</v>
      </c>
      <c r="F137" s="41" t="s">
        <v>1004</v>
      </c>
    </row>
    <row r="138" spans="1:6" s="21" customFormat="1" ht="108" x14ac:dyDescent="0.2">
      <c r="A138" s="86" t="s">
        <v>494</v>
      </c>
      <c r="B138" s="87" t="s">
        <v>1244</v>
      </c>
      <c r="C138" s="87" t="s">
        <v>1114</v>
      </c>
      <c r="D138" s="100">
        <v>0</v>
      </c>
      <c r="E138" s="101">
        <v>22650</v>
      </c>
      <c r="F138" s="42" t="s">
        <v>1004</v>
      </c>
    </row>
    <row r="139" spans="1:6" s="21" customFormat="1" ht="108" x14ac:dyDescent="0.2">
      <c r="A139" s="86" t="s">
        <v>498</v>
      </c>
      <c r="B139" s="87" t="s">
        <v>1244</v>
      </c>
      <c r="C139" s="87" t="s">
        <v>1118</v>
      </c>
      <c r="D139" s="100">
        <v>0</v>
      </c>
      <c r="E139" s="101">
        <v>1000</v>
      </c>
      <c r="F139" s="42" t="s">
        <v>1004</v>
      </c>
    </row>
    <row r="140" spans="1:6" s="21" customFormat="1" ht="108" x14ac:dyDescent="0.2">
      <c r="A140" s="86" t="s">
        <v>508</v>
      </c>
      <c r="B140" s="87" t="s">
        <v>1244</v>
      </c>
      <c r="C140" s="87" t="s">
        <v>1140</v>
      </c>
      <c r="D140" s="100">
        <v>0</v>
      </c>
      <c r="E140" s="101">
        <v>5250</v>
      </c>
      <c r="F140" s="42" t="s">
        <v>1004</v>
      </c>
    </row>
  </sheetData>
  <mergeCells count="7">
    <mergeCell ref="B5:C5"/>
    <mergeCell ref="A1:F1"/>
    <mergeCell ref="A2:F2"/>
    <mergeCell ref="A5:A6"/>
    <mergeCell ref="D5:D6"/>
    <mergeCell ref="E5:E6"/>
    <mergeCell ref="F5:F6"/>
  </mergeCells>
  <pageMargins left="0.70866141732283472" right="0.31496062992125984" top="0.39370078740157483" bottom="0.35433070866141736" header="0.11811023622047245" footer="0.31496062992125984"/>
  <pageSetup paperSize="9" firstPageNumber="21" orientation="portrait" useFirstPageNumber="1" r:id="rId1"/>
  <headerFooter>
    <oddHeader>&amp;C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zoomScaleNormal="100" workbookViewId="0">
      <selection activeCell="A14" sqref="A14"/>
    </sheetView>
  </sheetViews>
  <sheetFormatPr defaultRowHeight="12" x14ac:dyDescent="0.25"/>
  <cols>
    <col min="1" max="1" width="41" style="1" customWidth="1"/>
    <col min="2" max="2" width="9.85546875" style="53" customWidth="1"/>
    <col min="3" max="4" width="13.42578125" style="53" customWidth="1"/>
    <col min="5" max="5" width="11.140625" style="1" customWidth="1"/>
    <col min="6" max="16384" width="9.140625" style="1"/>
  </cols>
  <sheetData>
    <row r="1" spans="1:5" x14ac:dyDescent="0.25">
      <c r="A1" s="104" t="s">
        <v>120</v>
      </c>
      <c r="B1" s="104"/>
      <c r="C1" s="104"/>
      <c r="D1" s="104"/>
      <c r="E1" s="104"/>
    </row>
    <row r="2" spans="1:5" x14ac:dyDescent="0.25">
      <c r="A2" s="104" t="s">
        <v>121</v>
      </c>
      <c r="B2" s="104"/>
      <c r="C2" s="104"/>
      <c r="D2" s="104"/>
      <c r="E2" s="104"/>
    </row>
    <row r="3" spans="1:5" x14ac:dyDescent="0.25">
      <c r="A3" s="52"/>
      <c r="B3" s="52"/>
      <c r="C3" s="52"/>
      <c r="D3" s="52"/>
      <c r="E3" s="52"/>
    </row>
    <row r="4" spans="1:5" x14ac:dyDescent="0.25">
      <c r="A4" s="103" t="s">
        <v>513</v>
      </c>
      <c r="B4" s="103"/>
      <c r="C4" s="103"/>
      <c r="D4" s="103"/>
      <c r="E4" s="103"/>
    </row>
    <row r="5" spans="1:5" x14ac:dyDescent="0.25">
      <c r="A5" s="103" t="s">
        <v>363</v>
      </c>
      <c r="B5" s="103"/>
      <c r="C5" s="103"/>
      <c r="D5" s="103"/>
      <c r="E5" s="103"/>
    </row>
    <row r="7" spans="1:5" x14ac:dyDescent="0.25">
      <c r="C7" s="1"/>
      <c r="D7" s="1"/>
      <c r="E7" s="3" t="s">
        <v>115</v>
      </c>
    </row>
    <row r="8" spans="1:5" s="2" customFormat="1" ht="72" x14ac:dyDescent="0.25">
      <c r="A8" s="56" t="s">
        <v>8</v>
      </c>
      <c r="B8" s="56" t="s">
        <v>365</v>
      </c>
      <c r="C8" s="56" t="s">
        <v>514</v>
      </c>
      <c r="D8" s="56" t="s">
        <v>9</v>
      </c>
      <c r="E8" s="56" t="s">
        <v>511</v>
      </c>
    </row>
    <row r="9" spans="1:5" x14ac:dyDescent="0.25">
      <c r="A9" s="23">
        <v>1</v>
      </c>
      <c r="B9" s="23">
        <v>2</v>
      </c>
      <c r="C9" s="23">
        <v>3</v>
      </c>
      <c r="D9" s="23">
        <v>4</v>
      </c>
      <c r="E9" s="23">
        <v>5</v>
      </c>
    </row>
    <row r="10" spans="1:5" s="2" customFormat="1" ht="24" x14ac:dyDescent="0.25">
      <c r="A10" s="65" t="s">
        <v>1247</v>
      </c>
      <c r="B10" s="62"/>
      <c r="C10" s="63">
        <v>3556611009.3299999</v>
      </c>
      <c r="D10" s="63">
        <v>571517449.87</v>
      </c>
      <c r="E10" s="66">
        <v>16.069158206245991</v>
      </c>
    </row>
    <row r="11" spans="1:5" x14ac:dyDescent="0.25">
      <c r="A11" s="71" t="s">
        <v>405</v>
      </c>
      <c r="B11" s="64"/>
      <c r="C11" s="72"/>
      <c r="D11" s="72"/>
      <c r="E11" s="73"/>
    </row>
    <row r="12" spans="1:5" x14ac:dyDescent="0.25">
      <c r="A12" s="74" t="s">
        <v>140</v>
      </c>
      <c r="B12" s="62" t="s">
        <v>141</v>
      </c>
      <c r="C12" s="63">
        <v>211380500</v>
      </c>
      <c r="D12" s="63">
        <v>29373876.030000001</v>
      </c>
      <c r="E12" s="66">
        <v>13.896208983326277</v>
      </c>
    </row>
    <row r="13" spans="1:5" ht="48" x14ac:dyDescent="0.25">
      <c r="A13" s="71" t="s">
        <v>184</v>
      </c>
      <c r="B13" s="64" t="s">
        <v>185</v>
      </c>
      <c r="C13" s="72">
        <v>8913000</v>
      </c>
      <c r="D13" s="72">
        <v>2093561.29</v>
      </c>
      <c r="E13" s="73">
        <v>23.48885100415124</v>
      </c>
    </row>
    <row r="14" spans="1:5" ht="48" x14ac:dyDescent="0.25">
      <c r="A14" s="71" t="s">
        <v>142</v>
      </c>
      <c r="B14" s="64" t="s">
        <v>143</v>
      </c>
      <c r="C14" s="72">
        <v>110923084.05</v>
      </c>
      <c r="D14" s="72">
        <v>18069439.77</v>
      </c>
      <c r="E14" s="73">
        <v>16.290062546273028</v>
      </c>
    </row>
    <row r="15" spans="1:5" x14ac:dyDescent="0.25">
      <c r="A15" s="71" t="s">
        <v>464</v>
      </c>
      <c r="B15" s="64" t="s">
        <v>465</v>
      </c>
      <c r="C15" s="72">
        <v>96300</v>
      </c>
      <c r="D15" s="72">
        <v>0</v>
      </c>
      <c r="E15" s="73">
        <v>0</v>
      </c>
    </row>
    <row r="16" spans="1:5" x14ac:dyDescent="0.25">
      <c r="A16" s="71" t="s">
        <v>191</v>
      </c>
      <c r="B16" s="64" t="s">
        <v>192</v>
      </c>
      <c r="C16" s="72">
        <v>5000000</v>
      </c>
      <c r="D16" s="72">
        <v>0</v>
      </c>
      <c r="E16" s="73">
        <v>0</v>
      </c>
    </row>
    <row r="17" spans="1:5" x14ac:dyDescent="0.25">
      <c r="A17" s="71" t="s">
        <v>196</v>
      </c>
      <c r="B17" s="64" t="s">
        <v>197</v>
      </c>
      <c r="C17" s="72">
        <v>86448115.950000003</v>
      </c>
      <c r="D17" s="72">
        <v>9210874.9700000007</v>
      </c>
      <c r="E17" s="73">
        <v>10.654801286042371</v>
      </c>
    </row>
    <row r="18" spans="1:5" ht="24" x14ac:dyDescent="0.25">
      <c r="A18" s="74" t="s">
        <v>272</v>
      </c>
      <c r="B18" s="62" t="s">
        <v>273</v>
      </c>
      <c r="C18" s="63">
        <v>53509900</v>
      </c>
      <c r="D18" s="63">
        <v>7831449.1200000001</v>
      </c>
      <c r="E18" s="66">
        <v>14.635514400139041</v>
      </c>
    </row>
    <row r="19" spans="1:5" ht="36" x14ac:dyDescent="0.25">
      <c r="A19" s="71" t="s">
        <v>522</v>
      </c>
      <c r="B19" s="64" t="s">
        <v>419</v>
      </c>
      <c r="C19" s="72">
        <v>53509900</v>
      </c>
      <c r="D19" s="72">
        <v>7831449.1200000001</v>
      </c>
      <c r="E19" s="73">
        <v>14.635514400139041</v>
      </c>
    </row>
    <row r="20" spans="1:5" x14ac:dyDescent="0.25">
      <c r="A20" s="74" t="s">
        <v>159</v>
      </c>
      <c r="B20" s="62" t="s">
        <v>160</v>
      </c>
      <c r="C20" s="63">
        <v>441403942.88</v>
      </c>
      <c r="D20" s="63">
        <v>38176502.689999998</v>
      </c>
      <c r="E20" s="66">
        <v>8.6488812131836035</v>
      </c>
    </row>
    <row r="21" spans="1:5" x14ac:dyDescent="0.25">
      <c r="A21" s="71" t="s">
        <v>277</v>
      </c>
      <c r="B21" s="64" t="s">
        <v>278</v>
      </c>
      <c r="C21" s="72">
        <v>2564600</v>
      </c>
      <c r="D21" s="72">
        <v>0</v>
      </c>
      <c r="E21" s="73">
        <v>0</v>
      </c>
    </row>
    <row r="22" spans="1:5" x14ac:dyDescent="0.25">
      <c r="A22" s="71" t="s">
        <v>289</v>
      </c>
      <c r="B22" s="64" t="s">
        <v>290</v>
      </c>
      <c r="C22" s="72">
        <v>72035142.879999995</v>
      </c>
      <c r="D22" s="72">
        <v>17000000</v>
      </c>
      <c r="E22" s="73">
        <v>23.599592255018514</v>
      </c>
    </row>
    <row r="23" spans="1:5" x14ac:dyDescent="0.25">
      <c r="A23" s="71" t="s">
        <v>161</v>
      </c>
      <c r="B23" s="64" t="s">
        <v>162</v>
      </c>
      <c r="C23" s="72">
        <v>271192000</v>
      </c>
      <c r="D23" s="72">
        <v>1268550.06</v>
      </c>
      <c r="E23" s="73">
        <v>0.46776824537596978</v>
      </c>
    </row>
    <row r="24" spans="1:5" x14ac:dyDescent="0.25">
      <c r="A24" s="71" t="s">
        <v>164</v>
      </c>
      <c r="B24" s="64" t="s">
        <v>165</v>
      </c>
      <c r="C24" s="72">
        <v>95612200</v>
      </c>
      <c r="D24" s="72">
        <v>19907952.629999999</v>
      </c>
      <c r="E24" s="73">
        <v>20.821561087392613</v>
      </c>
    </row>
    <row r="25" spans="1:5" x14ac:dyDescent="0.25">
      <c r="A25" s="74" t="s">
        <v>208</v>
      </c>
      <c r="B25" s="62" t="s">
        <v>209</v>
      </c>
      <c r="C25" s="63">
        <v>360438595.31</v>
      </c>
      <c r="D25" s="63">
        <v>42187804.159999996</v>
      </c>
      <c r="E25" s="66">
        <v>11.704574568024775</v>
      </c>
    </row>
    <row r="26" spans="1:5" x14ac:dyDescent="0.25">
      <c r="A26" s="71" t="s">
        <v>280</v>
      </c>
      <c r="B26" s="64" t="s">
        <v>281</v>
      </c>
      <c r="C26" s="72">
        <v>15534000</v>
      </c>
      <c r="D26" s="72">
        <v>6099889.5199999996</v>
      </c>
      <c r="E26" s="73">
        <v>39.267989700012876</v>
      </c>
    </row>
    <row r="27" spans="1:5" x14ac:dyDescent="0.25">
      <c r="A27" s="71" t="s">
        <v>210</v>
      </c>
      <c r="B27" s="64" t="s">
        <v>211</v>
      </c>
      <c r="C27" s="72">
        <v>81591857.120000005</v>
      </c>
      <c r="D27" s="72">
        <v>29169</v>
      </c>
      <c r="E27" s="73">
        <v>3.5749891018046237E-2</v>
      </c>
    </row>
    <row r="28" spans="1:5" x14ac:dyDescent="0.25">
      <c r="A28" s="71" t="s">
        <v>215</v>
      </c>
      <c r="B28" s="64" t="s">
        <v>216</v>
      </c>
      <c r="C28" s="72">
        <v>214011638.19</v>
      </c>
      <c r="D28" s="72">
        <v>27093050.640000001</v>
      </c>
      <c r="E28" s="73">
        <v>12.65961555602258</v>
      </c>
    </row>
    <row r="29" spans="1:5" ht="24" x14ac:dyDescent="0.25">
      <c r="A29" s="71" t="s">
        <v>285</v>
      </c>
      <c r="B29" s="64" t="s">
        <v>286</v>
      </c>
      <c r="C29" s="72">
        <v>49301100</v>
      </c>
      <c r="D29" s="72">
        <v>8965695</v>
      </c>
      <c r="E29" s="73">
        <v>18.185588151177154</v>
      </c>
    </row>
    <row r="30" spans="1:5" x14ac:dyDescent="0.25">
      <c r="A30" s="74" t="s">
        <v>295</v>
      </c>
      <c r="B30" s="62" t="s">
        <v>296</v>
      </c>
      <c r="C30" s="63">
        <v>1940426656.5</v>
      </c>
      <c r="D30" s="63">
        <v>391192376.49000001</v>
      </c>
      <c r="E30" s="66">
        <v>20.160121753614963</v>
      </c>
    </row>
    <row r="31" spans="1:5" x14ac:dyDescent="0.25">
      <c r="A31" s="71" t="s">
        <v>337</v>
      </c>
      <c r="B31" s="64" t="s">
        <v>338</v>
      </c>
      <c r="C31" s="72">
        <v>812286000</v>
      </c>
      <c r="D31" s="72">
        <v>178984523.91</v>
      </c>
      <c r="E31" s="73">
        <v>22.034668073806515</v>
      </c>
    </row>
    <row r="32" spans="1:5" x14ac:dyDescent="0.25">
      <c r="A32" s="71" t="s">
        <v>343</v>
      </c>
      <c r="B32" s="64" t="s">
        <v>344</v>
      </c>
      <c r="C32" s="72">
        <v>838674970.78999996</v>
      </c>
      <c r="D32" s="72">
        <v>161690015.81999999</v>
      </c>
      <c r="E32" s="73">
        <v>19.279222756307384</v>
      </c>
    </row>
    <row r="33" spans="1:5" x14ac:dyDescent="0.25">
      <c r="A33" s="71" t="s">
        <v>297</v>
      </c>
      <c r="B33" s="64" t="s">
        <v>298</v>
      </c>
      <c r="C33" s="72">
        <v>182912385.71000001</v>
      </c>
      <c r="D33" s="72">
        <v>36948936.810000002</v>
      </c>
      <c r="E33" s="73">
        <v>20.200347104203761</v>
      </c>
    </row>
    <row r="34" spans="1:5" ht="24" x14ac:dyDescent="0.25">
      <c r="A34" s="71" t="s">
        <v>350</v>
      </c>
      <c r="B34" s="64" t="s">
        <v>351</v>
      </c>
      <c r="C34" s="72">
        <v>500000</v>
      </c>
      <c r="D34" s="72">
        <v>0</v>
      </c>
      <c r="E34" s="73">
        <v>0</v>
      </c>
    </row>
    <row r="35" spans="1:5" x14ac:dyDescent="0.25">
      <c r="A35" s="71" t="s">
        <v>318</v>
      </c>
      <c r="B35" s="64" t="s">
        <v>319</v>
      </c>
      <c r="C35" s="72">
        <v>57247342.810000002</v>
      </c>
      <c r="D35" s="72">
        <v>4574191.22</v>
      </c>
      <c r="E35" s="73">
        <v>7.9902245160643108</v>
      </c>
    </row>
    <row r="36" spans="1:5" x14ac:dyDescent="0.25">
      <c r="A36" s="71" t="s">
        <v>335</v>
      </c>
      <c r="B36" s="64" t="s">
        <v>336</v>
      </c>
      <c r="C36" s="72">
        <v>48805957.189999998</v>
      </c>
      <c r="D36" s="72">
        <v>8994708.7300000004</v>
      </c>
      <c r="E36" s="73">
        <v>18.429530425935287</v>
      </c>
    </row>
    <row r="37" spans="1:5" x14ac:dyDescent="0.25">
      <c r="A37" s="74" t="s">
        <v>306</v>
      </c>
      <c r="B37" s="62" t="s">
        <v>307</v>
      </c>
      <c r="C37" s="63">
        <v>62888900</v>
      </c>
      <c r="D37" s="63">
        <v>16540303.32</v>
      </c>
      <c r="E37" s="66">
        <v>26.300831021054588</v>
      </c>
    </row>
    <row r="38" spans="1:5" x14ac:dyDescent="0.25">
      <c r="A38" s="71" t="s">
        <v>308</v>
      </c>
      <c r="B38" s="64" t="s">
        <v>309</v>
      </c>
      <c r="C38" s="72">
        <v>60887900</v>
      </c>
      <c r="D38" s="72">
        <v>15220000</v>
      </c>
      <c r="E38" s="73">
        <v>24.996756334181338</v>
      </c>
    </row>
    <row r="39" spans="1:5" ht="24" x14ac:dyDescent="0.25">
      <c r="A39" s="71" t="s">
        <v>314</v>
      </c>
      <c r="B39" s="64" t="s">
        <v>315</v>
      </c>
      <c r="C39" s="72">
        <v>2001000</v>
      </c>
      <c r="D39" s="72">
        <v>1320303.32</v>
      </c>
      <c r="E39" s="73">
        <v>65.982174912543741</v>
      </c>
    </row>
    <row r="40" spans="1:5" x14ac:dyDescent="0.25">
      <c r="A40" s="74" t="s">
        <v>218</v>
      </c>
      <c r="B40" s="62" t="s">
        <v>219</v>
      </c>
      <c r="C40" s="63">
        <v>127120664.64</v>
      </c>
      <c r="D40" s="63">
        <v>15327118.640000001</v>
      </c>
      <c r="E40" s="66">
        <v>12.057141679840733</v>
      </c>
    </row>
    <row r="41" spans="1:5" x14ac:dyDescent="0.25">
      <c r="A41" s="71" t="s">
        <v>220</v>
      </c>
      <c r="B41" s="64" t="s">
        <v>221</v>
      </c>
      <c r="C41" s="72">
        <v>1691000</v>
      </c>
      <c r="D41" s="72">
        <v>364583.21</v>
      </c>
      <c r="E41" s="73">
        <v>21.560213483146068</v>
      </c>
    </row>
    <row r="42" spans="1:5" x14ac:dyDescent="0.25">
      <c r="A42" s="71" t="s">
        <v>229</v>
      </c>
      <c r="B42" s="64" t="s">
        <v>230</v>
      </c>
      <c r="C42" s="72">
        <v>12015498</v>
      </c>
      <c r="D42" s="72">
        <v>552780</v>
      </c>
      <c r="E42" s="73">
        <v>4.6005583788537106</v>
      </c>
    </row>
    <row r="43" spans="1:5" x14ac:dyDescent="0.25">
      <c r="A43" s="71" t="s">
        <v>238</v>
      </c>
      <c r="B43" s="64" t="s">
        <v>239</v>
      </c>
      <c r="C43" s="72">
        <v>113414166.64</v>
      </c>
      <c r="D43" s="72">
        <v>14409755.43</v>
      </c>
      <c r="E43" s="73">
        <v>12.705428128515498</v>
      </c>
    </row>
    <row r="44" spans="1:5" x14ac:dyDescent="0.25">
      <c r="A44" s="74" t="s">
        <v>320</v>
      </c>
      <c r="B44" s="62" t="s">
        <v>321</v>
      </c>
      <c r="C44" s="63">
        <v>336379750</v>
      </c>
      <c r="D44" s="63">
        <v>26395481.379999999</v>
      </c>
      <c r="E44" s="66">
        <v>7.846929364802727</v>
      </c>
    </row>
    <row r="45" spans="1:5" x14ac:dyDescent="0.25">
      <c r="A45" s="71" t="s">
        <v>322</v>
      </c>
      <c r="B45" s="64" t="s">
        <v>323</v>
      </c>
      <c r="C45" s="72">
        <v>317883350</v>
      </c>
      <c r="D45" s="72">
        <v>22790000</v>
      </c>
      <c r="E45" s="73">
        <v>7.1692965359777414</v>
      </c>
    </row>
    <row r="46" spans="1:5" x14ac:dyDescent="0.25">
      <c r="A46" s="71" t="s">
        <v>324</v>
      </c>
      <c r="B46" s="64" t="s">
        <v>325</v>
      </c>
      <c r="C46" s="72">
        <v>5202000</v>
      </c>
      <c r="D46" s="72">
        <v>1009416.7</v>
      </c>
      <c r="E46" s="73">
        <v>19.404396386005381</v>
      </c>
    </row>
    <row r="47" spans="1:5" x14ac:dyDescent="0.25">
      <c r="A47" s="71" t="s">
        <v>470</v>
      </c>
      <c r="B47" s="64" t="s">
        <v>471</v>
      </c>
      <c r="C47" s="72">
        <v>4600400</v>
      </c>
      <c r="D47" s="72">
        <v>0</v>
      </c>
      <c r="E47" s="73">
        <v>0</v>
      </c>
    </row>
    <row r="48" spans="1:5" ht="24" x14ac:dyDescent="0.25">
      <c r="A48" s="71" t="s">
        <v>329</v>
      </c>
      <c r="B48" s="64" t="s">
        <v>330</v>
      </c>
      <c r="C48" s="72">
        <v>8694000</v>
      </c>
      <c r="D48" s="72">
        <v>2596064.6800000002</v>
      </c>
      <c r="E48" s="73">
        <v>29.860417299286869</v>
      </c>
    </row>
    <row r="49" spans="1:5" x14ac:dyDescent="0.25">
      <c r="A49" s="74" t="s">
        <v>247</v>
      </c>
      <c r="B49" s="62" t="s">
        <v>248</v>
      </c>
      <c r="C49" s="63">
        <v>13942100</v>
      </c>
      <c r="D49" s="63">
        <v>2953154.47</v>
      </c>
      <c r="E49" s="66">
        <v>21.18156138601789</v>
      </c>
    </row>
    <row r="50" spans="1:5" x14ac:dyDescent="0.25">
      <c r="A50" s="71" t="s">
        <v>249</v>
      </c>
      <c r="B50" s="64" t="s">
        <v>250</v>
      </c>
      <c r="C50" s="72">
        <v>9942100</v>
      </c>
      <c r="D50" s="72">
        <v>2860000</v>
      </c>
      <c r="E50" s="73">
        <v>28.766558372979549</v>
      </c>
    </row>
    <row r="51" spans="1:5" x14ac:dyDescent="0.25">
      <c r="A51" s="71" t="s">
        <v>260</v>
      </c>
      <c r="B51" s="64" t="s">
        <v>261</v>
      </c>
      <c r="C51" s="72">
        <v>4000000</v>
      </c>
      <c r="D51" s="72">
        <v>93154.47</v>
      </c>
      <c r="E51" s="73">
        <v>2.3288617500000002</v>
      </c>
    </row>
    <row r="52" spans="1:5" ht="24" x14ac:dyDescent="0.25">
      <c r="A52" s="74" t="s">
        <v>475</v>
      </c>
      <c r="B52" s="62" t="s">
        <v>263</v>
      </c>
      <c r="C52" s="63">
        <v>9120000</v>
      </c>
      <c r="D52" s="63">
        <v>1539383.57</v>
      </c>
      <c r="E52" s="66">
        <v>16.879205811403509</v>
      </c>
    </row>
    <row r="53" spans="1:5" ht="24" x14ac:dyDescent="0.25">
      <c r="A53" s="71" t="s">
        <v>476</v>
      </c>
      <c r="B53" s="64" t="s">
        <v>264</v>
      </c>
      <c r="C53" s="72">
        <v>9120000</v>
      </c>
      <c r="D53" s="72">
        <v>1539383.57</v>
      </c>
      <c r="E53" s="73">
        <v>16.879205811403509</v>
      </c>
    </row>
  </sheetData>
  <autoFilter ref="A10:E10"/>
  <mergeCells count="4">
    <mergeCell ref="A4:E4"/>
    <mergeCell ref="A5:E5"/>
    <mergeCell ref="A1:E1"/>
    <mergeCell ref="A2:E2"/>
  </mergeCells>
  <pageMargins left="0.9055118110236221" right="0.31496062992125984" top="0.39370078740157483" bottom="0.35433070866141736" header="0.11811023622047245" footer="0.31496062992125984"/>
  <pageSetup paperSize="9" firstPageNumber="33" orientation="portrait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9"/>
  <sheetViews>
    <sheetView zoomScaleNormal="100" workbookViewId="0">
      <selection activeCell="A10" sqref="A10"/>
    </sheetView>
  </sheetViews>
  <sheetFormatPr defaultRowHeight="12" x14ac:dyDescent="0.25"/>
  <cols>
    <col min="1" max="1" width="32" style="1" customWidth="1"/>
    <col min="2" max="2" width="4.5703125" style="53" customWidth="1"/>
    <col min="3" max="3" width="10.5703125" style="54" customWidth="1"/>
    <col min="4" max="4" width="4.28515625" style="53" customWidth="1"/>
    <col min="5" max="5" width="14.7109375" style="53" customWidth="1"/>
    <col min="6" max="6" width="12.7109375" style="53" customWidth="1"/>
    <col min="7" max="7" width="10.85546875" style="1" customWidth="1"/>
    <col min="8" max="16384" width="9.140625" style="1"/>
  </cols>
  <sheetData>
    <row r="1" spans="1:7" x14ac:dyDescent="0.25">
      <c r="A1" s="103" t="s">
        <v>515</v>
      </c>
      <c r="B1" s="103"/>
      <c r="C1" s="103"/>
      <c r="D1" s="103"/>
      <c r="E1" s="103"/>
      <c r="F1" s="103"/>
      <c r="G1" s="103"/>
    </row>
    <row r="2" spans="1:7" x14ac:dyDescent="0.25">
      <c r="A2" s="103" t="s">
        <v>423</v>
      </c>
      <c r="B2" s="103"/>
      <c r="C2" s="103"/>
      <c r="D2" s="103"/>
      <c r="E2" s="103"/>
      <c r="F2" s="103"/>
      <c r="G2" s="103"/>
    </row>
    <row r="3" spans="1:7" x14ac:dyDescent="0.25">
      <c r="F3" s="43"/>
    </row>
    <row r="4" spans="1:7" x14ac:dyDescent="0.25">
      <c r="E4" s="1"/>
      <c r="F4" s="1"/>
      <c r="G4" s="3" t="s">
        <v>115</v>
      </c>
    </row>
    <row r="5" spans="1:7" s="2" customFormat="1" ht="23.25" customHeight="1" x14ac:dyDescent="0.25">
      <c r="A5" s="108" t="s">
        <v>8</v>
      </c>
      <c r="B5" s="105" t="s">
        <v>122</v>
      </c>
      <c r="C5" s="105"/>
      <c r="D5" s="105"/>
      <c r="E5" s="108" t="s">
        <v>514</v>
      </c>
      <c r="F5" s="108" t="s">
        <v>9</v>
      </c>
      <c r="G5" s="108" t="s">
        <v>511</v>
      </c>
    </row>
    <row r="6" spans="1:7" s="2" customFormat="1" ht="24" x14ac:dyDescent="0.25">
      <c r="A6" s="109"/>
      <c r="B6" s="56" t="s">
        <v>516</v>
      </c>
      <c r="C6" s="55" t="s">
        <v>124</v>
      </c>
      <c r="D6" s="56" t="s">
        <v>123</v>
      </c>
      <c r="E6" s="109"/>
      <c r="F6" s="109"/>
      <c r="G6" s="109"/>
    </row>
    <row r="7" spans="1:7" s="53" customFormat="1" x14ac:dyDescent="0.25">
      <c r="A7" s="23">
        <v>1</v>
      </c>
      <c r="B7" s="50">
        <v>2</v>
      </c>
      <c r="C7" s="50">
        <v>3</v>
      </c>
      <c r="D7" s="23">
        <v>4</v>
      </c>
      <c r="E7" s="51">
        <v>5</v>
      </c>
      <c r="F7" s="51">
        <v>6</v>
      </c>
      <c r="G7" s="23">
        <v>7</v>
      </c>
    </row>
    <row r="8" spans="1:7" s="2" customFormat="1" ht="36" x14ac:dyDescent="0.25">
      <c r="A8" s="65" t="s">
        <v>1247</v>
      </c>
      <c r="B8" s="62"/>
      <c r="C8" s="62"/>
      <c r="D8" s="62"/>
      <c r="E8" s="63">
        <v>3556611009.3299999</v>
      </c>
      <c r="F8" s="63">
        <v>571517449.87</v>
      </c>
      <c r="G8" s="66">
        <v>16.069158206245991</v>
      </c>
    </row>
    <row r="9" spans="1:7" x14ac:dyDescent="0.25">
      <c r="A9" s="67" t="s">
        <v>405</v>
      </c>
      <c r="B9" s="60"/>
      <c r="C9" s="60"/>
      <c r="D9" s="60"/>
      <c r="E9" s="61"/>
      <c r="F9" s="61"/>
      <c r="G9" s="68"/>
    </row>
    <row r="10" spans="1:7" ht="38.25" customHeight="1" x14ac:dyDescent="0.25">
      <c r="A10" s="69" t="s">
        <v>417</v>
      </c>
      <c r="B10" s="58" t="s">
        <v>139</v>
      </c>
      <c r="C10" s="58"/>
      <c r="D10" s="58"/>
      <c r="E10" s="59">
        <v>7714000</v>
      </c>
      <c r="F10" s="59">
        <v>1376710.88</v>
      </c>
      <c r="G10" s="70">
        <v>17.846913144931293</v>
      </c>
    </row>
    <row r="11" spans="1:7" x14ac:dyDescent="0.25">
      <c r="A11" s="71" t="s">
        <v>144</v>
      </c>
      <c r="B11" s="64" t="s">
        <v>139</v>
      </c>
      <c r="C11" s="64" t="s">
        <v>523</v>
      </c>
      <c r="D11" s="64"/>
      <c r="E11" s="61">
        <v>7714000</v>
      </c>
      <c r="F11" s="61">
        <v>1376710.88</v>
      </c>
      <c r="G11" s="68">
        <v>17.846913144931293</v>
      </c>
    </row>
    <row r="12" spans="1:7" ht="24" x14ac:dyDescent="0.25">
      <c r="A12" s="71" t="s">
        <v>145</v>
      </c>
      <c r="B12" s="64" t="s">
        <v>139</v>
      </c>
      <c r="C12" s="64" t="s">
        <v>524</v>
      </c>
      <c r="D12" s="64"/>
      <c r="E12" s="61">
        <v>3568000</v>
      </c>
      <c r="F12" s="61">
        <v>632335.74</v>
      </c>
      <c r="G12" s="68">
        <v>17.722414237668161</v>
      </c>
    </row>
    <row r="13" spans="1:7" ht="72" x14ac:dyDescent="0.25">
      <c r="A13" s="71" t="s">
        <v>146</v>
      </c>
      <c r="B13" s="64" t="s">
        <v>139</v>
      </c>
      <c r="C13" s="64" t="s">
        <v>524</v>
      </c>
      <c r="D13" s="64" t="s">
        <v>20</v>
      </c>
      <c r="E13" s="61">
        <v>2721000</v>
      </c>
      <c r="F13" s="61">
        <v>624835.74</v>
      </c>
      <c r="G13" s="68">
        <v>22.963459757442116</v>
      </c>
    </row>
    <row r="14" spans="1:7" ht="36" x14ac:dyDescent="0.25">
      <c r="A14" s="71" t="s">
        <v>147</v>
      </c>
      <c r="B14" s="64" t="s">
        <v>139</v>
      </c>
      <c r="C14" s="64" t="s">
        <v>524</v>
      </c>
      <c r="D14" s="64" t="s">
        <v>62</v>
      </c>
      <c r="E14" s="61">
        <v>2721000</v>
      </c>
      <c r="F14" s="61">
        <v>624835.74</v>
      </c>
      <c r="G14" s="68">
        <v>22.963459757442116</v>
      </c>
    </row>
    <row r="15" spans="1:7" ht="24" x14ac:dyDescent="0.25">
      <c r="A15" s="71" t="s">
        <v>148</v>
      </c>
      <c r="B15" s="64" t="s">
        <v>139</v>
      </c>
      <c r="C15" s="64" t="s">
        <v>524</v>
      </c>
      <c r="D15" s="64" t="s">
        <v>149</v>
      </c>
      <c r="E15" s="61">
        <v>1809000</v>
      </c>
      <c r="F15" s="61">
        <v>527677.4</v>
      </c>
      <c r="G15" s="68">
        <v>29.169563294637925</v>
      </c>
    </row>
    <row r="16" spans="1:7" ht="48" x14ac:dyDescent="0.25">
      <c r="A16" s="71" t="s">
        <v>150</v>
      </c>
      <c r="B16" s="64" t="s">
        <v>139</v>
      </c>
      <c r="C16" s="64" t="s">
        <v>524</v>
      </c>
      <c r="D16" s="64" t="s">
        <v>151</v>
      </c>
      <c r="E16" s="61">
        <v>378000</v>
      </c>
      <c r="F16" s="61">
        <v>0</v>
      </c>
      <c r="G16" s="68">
        <v>0</v>
      </c>
    </row>
    <row r="17" spans="1:7" ht="60" x14ac:dyDescent="0.25">
      <c r="A17" s="71" t="s">
        <v>152</v>
      </c>
      <c r="B17" s="64" t="s">
        <v>139</v>
      </c>
      <c r="C17" s="64" t="s">
        <v>524</v>
      </c>
      <c r="D17" s="64" t="s">
        <v>153</v>
      </c>
      <c r="E17" s="61">
        <v>534000</v>
      </c>
      <c r="F17" s="61">
        <v>97158.34</v>
      </c>
      <c r="G17" s="68">
        <v>18.194445692883896</v>
      </c>
    </row>
    <row r="18" spans="1:7" ht="36" x14ac:dyDescent="0.25">
      <c r="A18" s="71" t="s">
        <v>154</v>
      </c>
      <c r="B18" s="64" t="s">
        <v>139</v>
      </c>
      <c r="C18" s="64" t="s">
        <v>524</v>
      </c>
      <c r="D18" s="64" t="s">
        <v>155</v>
      </c>
      <c r="E18" s="61">
        <v>847000</v>
      </c>
      <c r="F18" s="61">
        <v>7500</v>
      </c>
      <c r="G18" s="68">
        <v>0.88547815820543097</v>
      </c>
    </row>
    <row r="19" spans="1:7" ht="36" x14ac:dyDescent="0.25">
      <c r="A19" s="71" t="s">
        <v>156</v>
      </c>
      <c r="B19" s="64" t="s">
        <v>139</v>
      </c>
      <c r="C19" s="64" t="s">
        <v>524</v>
      </c>
      <c r="D19" s="64" t="s">
        <v>157</v>
      </c>
      <c r="E19" s="61">
        <v>847000</v>
      </c>
      <c r="F19" s="61">
        <v>7500</v>
      </c>
      <c r="G19" s="68">
        <v>0.88547815820543097</v>
      </c>
    </row>
    <row r="20" spans="1:7" ht="36" x14ac:dyDescent="0.25">
      <c r="A20" s="71" t="s">
        <v>174</v>
      </c>
      <c r="B20" s="64" t="s">
        <v>139</v>
      </c>
      <c r="C20" s="64" t="s">
        <v>524</v>
      </c>
      <c r="D20" s="64" t="s">
        <v>175</v>
      </c>
      <c r="E20" s="61">
        <v>14000</v>
      </c>
      <c r="F20" s="61">
        <v>2500</v>
      </c>
      <c r="G20" s="68">
        <v>17.857142857142858</v>
      </c>
    </row>
    <row r="21" spans="1:7" x14ac:dyDescent="0.25">
      <c r="A21" s="71" t="s">
        <v>392</v>
      </c>
      <c r="B21" s="64" t="s">
        <v>139</v>
      </c>
      <c r="C21" s="64" t="s">
        <v>524</v>
      </c>
      <c r="D21" s="64" t="s">
        <v>158</v>
      </c>
      <c r="E21" s="61">
        <v>833000</v>
      </c>
      <c r="F21" s="61">
        <v>5000</v>
      </c>
      <c r="G21" s="68">
        <v>0.60024009603841544</v>
      </c>
    </row>
    <row r="22" spans="1:7" ht="24" x14ac:dyDescent="0.25">
      <c r="A22" s="71" t="s">
        <v>166</v>
      </c>
      <c r="B22" s="64" t="s">
        <v>139</v>
      </c>
      <c r="C22" s="64" t="s">
        <v>525</v>
      </c>
      <c r="D22" s="64"/>
      <c r="E22" s="61">
        <v>4146000</v>
      </c>
      <c r="F22" s="61">
        <v>744375.14</v>
      </c>
      <c r="G22" s="68">
        <v>17.954055475156778</v>
      </c>
    </row>
    <row r="23" spans="1:7" ht="72" x14ac:dyDescent="0.25">
      <c r="A23" s="71" t="s">
        <v>146</v>
      </c>
      <c r="B23" s="64" t="s">
        <v>139</v>
      </c>
      <c r="C23" s="64" t="s">
        <v>525</v>
      </c>
      <c r="D23" s="64" t="s">
        <v>20</v>
      </c>
      <c r="E23" s="61">
        <v>2965000</v>
      </c>
      <c r="F23" s="61">
        <v>739362</v>
      </c>
      <c r="G23" s="68">
        <v>24.936323777403036</v>
      </c>
    </row>
    <row r="24" spans="1:7" ht="24" x14ac:dyDescent="0.25">
      <c r="A24" s="71" t="s">
        <v>167</v>
      </c>
      <c r="B24" s="64" t="s">
        <v>139</v>
      </c>
      <c r="C24" s="64" t="s">
        <v>525</v>
      </c>
      <c r="D24" s="64" t="s">
        <v>21</v>
      </c>
      <c r="E24" s="61">
        <v>2965000</v>
      </c>
      <c r="F24" s="61">
        <v>739362</v>
      </c>
      <c r="G24" s="68">
        <v>24.936323777403036</v>
      </c>
    </row>
    <row r="25" spans="1:7" x14ac:dyDescent="0.25">
      <c r="A25" s="71" t="s">
        <v>168</v>
      </c>
      <c r="B25" s="64" t="s">
        <v>139</v>
      </c>
      <c r="C25" s="64" t="s">
        <v>525</v>
      </c>
      <c r="D25" s="64" t="s">
        <v>169</v>
      </c>
      <c r="E25" s="61">
        <v>1929000</v>
      </c>
      <c r="F25" s="61">
        <v>623122.84</v>
      </c>
      <c r="G25" s="68">
        <v>32.302894764126492</v>
      </c>
    </row>
    <row r="26" spans="1:7" ht="24" x14ac:dyDescent="0.25">
      <c r="A26" s="71" t="s">
        <v>170</v>
      </c>
      <c r="B26" s="64" t="s">
        <v>139</v>
      </c>
      <c r="C26" s="64" t="s">
        <v>525</v>
      </c>
      <c r="D26" s="64" t="s">
        <v>171</v>
      </c>
      <c r="E26" s="61">
        <v>465000</v>
      </c>
      <c r="F26" s="61">
        <v>0</v>
      </c>
      <c r="G26" s="68">
        <v>0</v>
      </c>
    </row>
    <row r="27" spans="1:7" ht="48" x14ac:dyDescent="0.25">
      <c r="A27" s="71" t="s">
        <v>172</v>
      </c>
      <c r="B27" s="64" t="s">
        <v>139</v>
      </c>
      <c r="C27" s="64" t="s">
        <v>525</v>
      </c>
      <c r="D27" s="64" t="s">
        <v>173</v>
      </c>
      <c r="E27" s="61">
        <v>571000</v>
      </c>
      <c r="F27" s="61">
        <v>116239.16</v>
      </c>
      <c r="G27" s="68">
        <v>20.357120840630476</v>
      </c>
    </row>
    <row r="28" spans="1:7" ht="36" x14ac:dyDescent="0.25">
      <c r="A28" s="71" t="s">
        <v>154</v>
      </c>
      <c r="B28" s="64" t="s">
        <v>139</v>
      </c>
      <c r="C28" s="64" t="s">
        <v>525</v>
      </c>
      <c r="D28" s="64" t="s">
        <v>155</v>
      </c>
      <c r="E28" s="61">
        <v>1177000</v>
      </c>
      <c r="F28" s="61">
        <v>5013.1400000000003</v>
      </c>
      <c r="G28" s="68">
        <v>0.42592523364485979</v>
      </c>
    </row>
    <row r="29" spans="1:7" ht="36" x14ac:dyDescent="0.25">
      <c r="A29" s="71" t="s">
        <v>156</v>
      </c>
      <c r="B29" s="64" t="s">
        <v>139</v>
      </c>
      <c r="C29" s="64" t="s">
        <v>525</v>
      </c>
      <c r="D29" s="64" t="s">
        <v>157</v>
      </c>
      <c r="E29" s="61">
        <v>1177000</v>
      </c>
      <c r="F29" s="61">
        <v>5013.1400000000003</v>
      </c>
      <c r="G29" s="68">
        <v>0.42592523364485979</v>
      </c>
    </row>
    <row r="30" spans="1:7" ht="36" x14ac:dyDescent="0.25">
      <c r="A30" s="71" t="s">
        <v>174</v>
      </c>
      <c r="B30" s="64" t="s">
        <v>139</v>
      </c>
      <c r="C30" s="64" t="s">
        <v>525</v>
      </c>
      <c r="D30" s="64" t="s">
        <v>175</v>
      </c>
      <c r="E30" s="61">
        <v>88000</v>
      </c>
      <c r="F30" s="61">
        <v>0</v>
      </c>
      <c r="G30" s="68">
        <v>0</v>
      </c>
    </row>
    <row r="31" spans="1:7" x14ac:dyDescent="0.25">
      <c r="A31" s="71" t="s">
        <v>392</v>
      </c>
      <c r="B31" s="64" t="s">
        <v>139</v>
      </c>
      <c r="C31" s="64" t="s">
        <v>525</v>
      </c>
      <c r="D31" s="64" t="s">
        <v>158</v>
      </c>
      <c r="E31" s="61">
        <v>1089000</v>
      </c>
      <c r="F31" s="61">
        <v>5013.1400000000003</v>
      </c>
      <c r="G31" s="68">
        <v>0.46034343434343433</v>
      </c>
    </row>
    <row r="32" spans="1:7" x14ac:dyDescent="0.25">
      <c r="A32" s="71" t="s">
        <v>176</v>
      </c>
      <c r="B32" s="64" t="s">
        <v>139</v>
      </c>
      <c r="C32" s="64" t="s">
        <v>525</v>
      </c>
      <c r="D32" s="64" t="s">
        <v>177</v>
      </c>
      <c r="E32" s="61">
        <v>4000</v>
      </c>
      <c r="F32" s="61">
        <v>0</v>
      </c>
      <c r="G32" s="68">
        <v>0</v>
      </c>
    </row>
    <row r="33" spans="1:7" x14ac:dyDescent="0.25">
      <c r="A33" s="71" t="s">
        <v>178</v>
      </c>
      <c r="B33" s="64" t="s">
        <v>139</v>
      </c>
      <c r="C33" s="64" t="s">
        <v>525</v>
      </c>
      <c r="D33" s="64" t="s">
        <v>179</v>
      </c>
      <c r="E33" s="61">
        <v>4000</v>
      </c>
      <c r="F33" s="61">
        <v>0</v>
      </c>
      <c r="G33" s="68">
        <v>0</v>
      </c>
    </row>
    <row r="34" spans="1:7" x14ac:dyDescent="0.25">
      <c r="A34" s="71" t="s">
        <v>180</v>
      </c>
      <c r="B34" s="64" t="s">
        <v>139</v>
      </c>
      <c r="C34" s="64" t="s">
        <v>525</v>
      </c>
      <c r="D34" s="64" t="s">
        <v>181</v>
      </c>
      <c r="E34" s="61">
        <v>4000</v>
      </c>
      <c r="F34" s="61">
        <v>0</v>
      </c>
      <c r="G34" s="68">
        <v>0</v>
      </c>
    </row>
    <row r="35" spans="1:7" ht="36" x14ac:dyDescent="0.25">
      <c r="A35" s="69" t="s">
        <v>182</v>
      </c>
      <c r="B35" s="58" t="s">
        <v>183</v>
      </c>
      <c r="C35" s="58"/>
      <c r="D35" s="58"/>
      <c r="E35" s="59">
        <v>4214000</v>
      </c>
      <c r="F35" s="59">
        <v>654274.46</v>
      </c>
      <c r="G35" s="70">
        <v>15.526209302325581</v>
      </c>
    </row>
    <row r="36" spans="1:7" x14ac:dyDescent="0.25">
      <c r="A36" s="71" t="s">
        <v>144</v>
      </c>
      <c r="B36" s="64" t="s">
        <v>183</v>
      </c>
      <c r="C36" s="64" t="s">
        <v>523</v>
      </c>
      <c r="D36" s="64"/>
      <c r="E36" s="61">
        <v>4214000</v>
      </c>
      <c r="F36" s="61">
        <v>654274.46</v>
      </c>
      <c r="G36" s="68">
        <v>15.526209302325581</v>
      </c>
    </row>
    <row r="37" spans="1:7" ht="24" x14ac:dyDescent="0.25">
      <c r="A37" s="71" t="s">
        <v>145</v>
      </c>
      <c r="B37" s="64" t="s">
        <v>183</v>
      </c>
      <c r="C37" s="64" t="s">
        <v>524</v>
      </c>
      <c r="D37" s="64"/>
      <c r="E37" s="61">
        <v>4214000</v>
      </c>
      <c r="F37" s="61">
        <v>654274.46</v>
      </c>
      <c r="G37" s="68">
        <v>15.526209302325581</v>
      </c>
    </row>
    <row r="38" spans="1:7" ht="72" x14ac:dyDescent="0.25">
      <c r="A38" s="71" t="s">
        <v>146</v>
      </c>
      <c r="B38" s="64" t="s">
        <v>183</v>
      </c>
      <c r="C38" s="64" t="s">
        <v>524</v>
      </c>
      <c r="D38" s="64" t="s">
        <v>20</v>
      </c>
      <c r="E38" s="61">
        <v>2765000</v>
      </c>
      <c r="F38" s="61">
        <v>590756.06000000006</v>
      </c>
      <c r="G38" s="68">
        <v>21.365499457504523</v>
      </c>
    </row>
    <row r="39" spans="1:7" ht="36" x14ac:dyDescent="0.25">
      <c r="A39" s="71" t="s">
        <v>147</v>
      </c>
      <c r="B39" s="64" t="s">
        <v>183</v>
      </c>
      <c r="C39" s="64" t="s">
        <v>524</v>
      </c>
      <c r="D39" s="64" t="s">
        <v>62</v>
      </c>
      <c r="E39" s="61">
        <v>2765000</v>
      </c>
      <c r="F39" s="61">
        <v>590756.06000000006</v>
      </c>
      <c r="G39" s="68">
        <v>21.365499457504523</v>
      </c>
    </row>
    <row r="40" spans="1:7" ht="24" x14ac:dyDescent="0.25">
      <c r="A40" s="71" t="s">
        <v>148</v>
      </c>
      <c r="B40" s="64" t="s">
        <v>183</v>
      </c>
      <c r="C40" s="64" t="s">
        <v>524</v>
      </c>
      <c r="D40" s="64" t="s">
        <v>149</v>
      </c>
      <c r="E40" s="61">
        <v>1818000</v>
      </c>
      <c r="F40" s="61">
        <v>500500.73</v>
      </c>
      <c r="G40" s="68">
        <v>27.530293179317933</v>
      </c>
    </row>
    <row r="41" spans="1:7" ht="48" x14ac:dyDescent="0.25">
      <c r="A41" s="71" t="s">
        <v>150</v>
      </c>
      <c r="B41" s="64" t="s">
        <v>183</v>
      </c>
      <c r="C41" s="64" t="s">
        <v>524</v>
      </c>
      <c r="D41" s="64" t="s">
        <v>151</v>
      </c>
      <c r="E41" s="61">
        <v>398000</v>
      </c>
      <c r="F41" s="61">
        <v>0</v>
      </c>
      <c r="G41" s="68">
        <v>0</v>
      </c>
    </row>
    <row r="42" spans="1:7" ht="60" x14ac:dyDescent="0.25">
      <c r="A42" s="71" t="s">
        <v>152</v>
      </c>
      <c r="B42" s="64" t="s">
        <v>183</v>
      </c>
      <c r="C42" s="64" t="s">
        <v>524</v>
      </c>
      <c r="D42" s="64" t="s">
        <v>153</v>
      </c>
      <c r="E42" s="61">
        <v>549000</v>
      </c>
      <c r="F42" s="61">
        <v>90255.33</v>
      </c>
      <c r="G42" s="68">
        <v>16.439950819672131</v>
      </c>
    </row>
    <row r="43" spans="1:7" ht="36" x14ac:dyDescent="0.25">
      <c r="A43" s="71" t="s">
        <v>154</v>
      </c>
      <c r="B43" s="64" t="s">
        <v>183</v>
      </c>
      <c r="C43" s="64" t="s">
        <v>524</v>
      </c>
      <c r="D43" s="64" t="s">
        <v>155</v>
      </c>
      <c r="E43" s="61">
        <v>1449000</v>
      </c>
      <c r="F43" s="61">
        <v>63518.400000000001</v>
      </c>
      <c r="G43" s="68">
        <v>4.3836024844720498</v>
      </c>
    </row>
    <row r="44" spans="1:7" ht="36" x14ac:dyDescent="0.25">
      <c r="A44" s="71" t="s">
        <v>156</v>
      </c>
      <c r="B44" s="64" t="s">
        <v>183</v>
      </c>
      <c r="C44" s="64" t="s">
        <v>524</v>
      </c>
      <c r="D44" s="64" t="s">
        <v>157</v>
      </c>
      <c r="E44" s="61">
        <v>1449000</v>
      </c>
      <c r="F44" s="61">
        <v>63518.400000000001</v>
      </c>
      <c r="G44" s="68">
        <v>4.3836024844720498</v>
      </c>
    </row>
    <row r="45" spans="1:7" ht="36" x14ac:dyDescent="0.25">
      <c r="A45" s="71" t="s">
        <v>174</v>
      </c>
      <c r="B45" s="64" t="s">
        <v>183</v>
      </c>
      <c r="C45" s="64" t="s">
        <v>524</v>
      </c>
      <c r="D45" s="64" t="s">
        <v>175</v>
      </c>
      <c r="E45" s="61">
        <v>437000</v>
      </c>
      <c r="F45" s="61">
        <v>63518.400000000001</v>
      </c>
      <c r="G45" s="68">
        <v>14.535102974828376</v>
      </c>
    </row>
    <row r="46" spans="1:7" x14ac:dyDescent="0.25">
      <c r="A46" s="71" t="s">
        <v>392</v>
      </c>
      <c r="B46" s="64" t="s">
        <v>183</v>
      </c>
      <c r="C46" s="64" t="s">
        <v>524</v>
      </c>
      <c r="D46" s="64" t="s">
        <v>158</v>
      </c>
      <c r="E46" s="61">
        <v>1012000</v>
      </c>
      <c r="F46" s="61">
        <v>0</v>
      </c>
      <c r="G46" s="68">
        <v>0</v>
      </c>
    </row>
    <row r="47" spans="1:7" ht="36" x14ac:dyDescent="0.25">
      <c r="A47" s="69" t="s">
        <v>130</v>
      </c>
      <c r="B47" s="58" t="s">
        <v>131</v>
      </c>
      <c r="C47" s="58"/>
      <c r="D47" s="58"/>
      <c r="E47" s="59">
        <v>222714564.63999999</v>
      </c>
      <c r="F47" s="59">
        <v>31701485.43</v>
      </c>
      <c r="G47" s="70">
        <v>14.234132141848413</v>
      </c>
    </row>
    <row r="48" spans="1:7" ht="60" x14ac:dyDescent="0.25">
      <c r="A48" s="71" t="s">
        <v>526</v>
      </c>
      <c r="B48" s="64" t="s">
        <v>131</v>
      </c>
      <c r="C48" s="64" t="s">
        <v>372</v>
      </c>
      <c r="D48" s="64"/>
      <c r="E48" s="61">
        <v>9050000</v>
      </c>
      <c r="F48" s="61">
        <v>1539383.57</v>
      </c>
      <c r="G48" s="68">
        <v>17.00976320441989</v>
      </c>
    </row>
    <row r="49" spans="1:7" ht="48" x14ac:dyDescent="0.25">
      <c r="A49" s="71" t="s">
        <v>527</v>
      </c>
      <c r="B49" s="64" t="s">
        <v>131</v>
      </c>
      <c r="C49" s="64" t="s">
        <v>528</v>
      </c>
      <c r="D49" s="64"/>
      <c r="E49" s="61">
        <v>9050000</v>
      </c>
      <c r="F49" s="61">
        <v>1539383.57</v>
      </c>
      <c r="G49" s="68">
        <v>17.00976320441989</v>
      </c>
    </row>
    <row r="50" spans="1:7" ht="72" x14ac:dyDescent="0.25">
      <c r="A50" s="71" t="s">
        <v>529</v>
      </c>
      <c r="B50" s="64" t="s">
        <v>131</v>
      </c>
      <c r="C50" s="64" t="s">
        <v>530</v>
      </c>
      <c r="D50" s="64"/>
      <c r="E50" s="61">
        <v>9050000</v>
      </c>
      <c r="F50" s="61">
        <v>1539383.57</v>
      </c>
      <c r="G50" s="68">
        <v>17.00976320441989</v>
      </c>
    </row>
    <row r="51" spans="1:7" ht="24" x14ac:dyDescent="0.25">
      <c r="A51" s="71" t="s">
        <v>265</v>
      </c>
      <c r="B51" s="64" t="s">
        <v>131</v>
      </c>
      <c r="C51" s="64" t="s">
        <v>531</v>
      </c>
      <c r="D51" s="64"/>
      <c r="E51" s="61">
        <v>9050000</v>
      </c>
      <c r="F51" s="61">
        <v>1539383.57</v>
      </c>
      <c r="G51" s="68">
        <v>17.00976320441989</v>
      </c>
    </row>
    <row r="52" spans="1:7" ht="24" x14ac:dyDescent="0.25">
      <c r="A52" s="71" t="s">
        <v>266</v>
      </c>
      <c r="B52" s="64" t="s">
        <v>131</v>
      </c>
      <c r="C52" s="64" t="s">
        <v>531</v>
      </c>
      <c r="D52" s="64" t="s">
        <v>129</v>
      </c>
      <c r="E52" s="61">
        <v>9050000</v>
      </c>
      <c r="F52" s="61">
        <v>1539383.57</v>
      </c>
      <c r="G52" s="68">
        <v>17.00976320441989</v>
      </c>
    </row>
    <row r="53" spans="1:7" x14ac:dyDescent="0.25">
      <c r="A53" s="71" t="s">
        <v>267</v>
      </c>
      <c r="B53" s="64" t="s">
        <v>131</v>
      </c>
      <c r="C53" s="64" t="s">
        <v>531</v>
      </c>
      <c r="D53" s="64" t="s">
        <v>268</v>
      </c>
      <c r="E53" s="61">
        <v>9050000</v>
      </c>
      <c r="F53" s="61">
        <v>1539383.57</v>
      </c>
      <c r="G53" s="68">
        <v>17.00976320441989</v>
      </c>
    </row>
    <row r="54" spans="1:7" ht="72" x14ac:dyDescent="0.25">
      <c r="A54" s="71" t="s">
        <v>532</v>
      </c>
      <c r="B54" s="64" t="s">
        <v>131</v>
      </c>
      <c r="C54" s="64" t="s">
        <v>533</v>
      </c>
      <c r="D54" s="64"/>
      <c r="E54" s="61">
        <v>5000000</v>
      </c>
      <c r="F54" s="61">
        <v>0</v>
      </c>
      <c r="G54" s="68">
        <v>0</v>
      </c>
    </row>
    <row r="55" spans="1:7" ht="84" x14ac:dyDescent="0.25">
      <c r="A55" s="71" t="s">
        <v>534</v>
      </c>
      <c r="B55" s="64" t="s">
        <v>131</v>
      </c>
      <c r="C55" s="64" t="s">
        <v>535</v>
      </c>
      <c r="D55" s="64"/>
      <c r="E55" s="61">
        <v>5000000</v>
      </c>
      <c r="F55" s="61">
        <v>0</v>
      </c>
      <c r="G55" s="68">
        <v>0</v>
      </c>
    </row>
    <row r="56" spans="1:7" ht="72" x14ac:dyDescent="0.25">
      <c r="A56" s="71" t="s">
        <v>536</v>
      </c>
      <c r="B56" s="64" t="s">
        <v>131</v>
      </c>
      <c r="C56" s="64" t="s">
        <v>537</v>
      </c>
      <c r="D56" s="64"/>
      <c r="E56" s="61">
        <v>5000000</v>
      </c>
      <c r="F56" s="61">
        <v>0</v>
      </c>
      <c r="G56" s="68">
        <v>0</v>
      </c>
    </row>
    <row r="57" spans="1:7" ht="24" x14ac:dyDescent="0.25">
      <c r="A57" s="71" t="s">
        <v>193</v>
      </c>
      <c r="B57" s="64" t="s">
        <v>131</v>
      </c>
      <c r="C57" s="64" t="s">
        <v>538</v>
      </c>
      <c r="D57" s="64"/>
      <c r="E57" s="61">
        <v>5000000</v>
      </c>
      <c r="F57" s="61">
        <v>0</v>
      </c>
      <c r="G57" s="68">
        <v>0</v>
      </c>
    </row>
    <row r="58" spans="1:7" x14ac:dyDescent="0.25">
      <c r="A58" s="71" t="s">
        <v>176</v>
      </c>
      <c r="B58" s="64" t="s">
        <v>131</v>
      </c>
      <c r="C58" s="64" t="s">
        <v>538</v>
      </c>
      <c r="D58" s="64" t="s">
        <v>177</v>
      </c>
      <c r="E58" s="61">
        <v>5000000</v>
      </c>
      <c r="F58" s="61">
        <v>0</v>
      </c>
      <c r="G58" s="68">
        <v>0</v>
      </c>
    </row>
    <row r="59" spans="1:7" x14ac:dyDescent="0.25">
      <c r="A59" s="71" t="s">
        <v>194</v>
      </c>
      <c r="B59" s="64" t="s">
        <v>131</v>
      </c>
      <c r="C59" s="64" t="s">
        <v>538</v>
      </c>
      <c r="D59" s="64" t="s">
        <v>195</v>
      </c>
      <c r="E59" s="61">
        <v>5000000</v>
      </c>
      <c r="F59" s="61">
        <v>0</v>
      </c>
      <c r="G59" s="68">
        <v>0</v>
      </c>
    </row>
    <row r="60" spans="1:7" ht="60" x14ac:dyDescent="0.25">
      <c r="A60" s="71" t="s">
        <v>539</v>
      </c>
      <c r="B60" s="64" t="s">
        <v>131</v>
      </c>
      <c r="C60" s="64" t="s">
        <v>540</v>
      </c>
      <c r="D60" s="64"/>
      <c r="E60" s="61">
        <v>4000000</v>
      </c>
      <c r="F60" s="61">
        <v>0</v>
      </c>
      <c r="G60" s="68">
        <v>0</v>
      </c>
    </row>
    <row r="61" spans="1:7" ht="72" x14ac:dyDescent="0.25">
      <c r="A61" s="71" t="s">
        <v>541</v>
      </c>
      <c r="B61" s="64" t="s">
        <v>131</v>
      </c>
      <c r="C61" s="64" t="s">
        <v>542</v>
      </c>
      <c r="D61" s="64"/>
      <c r="E61" s="61">
        <v>4000000</v>
      </c>
      <c r="F61" s="61">
        <v>0</v>
      </c>
      <c r="G61" s="68">
        <v>0</v>
      </c>
    </row>
    <row r="62" spans="1:7" ht="72" x14ac:dyDescent="0.25">
      <c r="A62" s="71" t="s">
        <v>543</v>
      </c>
      <c r="B62" s="64" t="s">
        <v>131</v>
      </c>
      <c r="C62" s="64" t="s">
        <v>544</v>
      </c>
      <c r="D62" s="64"/>
      <c r="E62" s="61">
        <v>4000000</v>
      </c>
      <c r="F62" s="61">
        <v>0</v>
      </c>
      <c r="G62" s="68">
        <v>0</v>
      </c>
    </row>
    <row r="63" spans="1:7" ht="24" x14ac:dyDescent="0.25">
      <c r="A63" s="71" t="s">
        <v>206</v>
      </c>
      <c r="B63" s="64" t="s">
        <v>131</v>
      </c>
      <c r="C63" s="64" t="s">
        <v>545</v>
      </c>
      <c r="D63" s="64"/>
      <c r="E63" s="61">
        <v>4000000</v>
      </c>
      <c r="F63" s="61">
        <v>0</v>
      </c>
      <c r="G63" s="68">
        <v>0</v>
      </c>
    </row>
    <row r="64" spans="1:7" x14ac:dyDescent="0.25">
      <c r="A64" s="71" t="s">
        <v>176</v>
      </c>
      <c r="B64" s="64" t="s">
        <v>131</v>
      </c>
      <c r="C64" s="64" t="s">
        <v>545</v>
      </c>
      <c r="D64" s="64" t="s">
        <v>177</v>
      </c>
      <c r="E64" s="61">
        <v>4000000</v>
      </c>
      <c r="F64" s="61">
        <v>0</v>
      </c>
      <c r="G64" s="68">
        <v>0</v>
      </c>
    </row>
    <row r="65" spans="1:7" ht="60" x14ac:dyDescent="0.25">
      <c r="A65" s="71" t="s">
        <v>546</v>
      </c>
      <c r="B65" s="64" t="s">
        <v>131</v>
      </c>
      <c r="C65" s="64" t="s">
        <v>545</v>
      </c>
      <c r="D65" s="64" t="s">
        <v>207</v>
      </c>
      <c r="E65" s="61">
        <v>4000000</v>
      </c>
      <c r="F65" s="61">
        <v>0</v>
      </c>
      <c r="G65" s="68">
        <v>0</v>
      </c>
    </row>
    <row r="66" spans="1:7" ht="72" x14ac:dyDescent="0.25">
      <c r="A66" s="71" t="s">
        <v>213</v>
      </c>
      <c r="B66" s="64" t="s">
        <v>131</v>
      </c>
      <c r="C66" s="64" t="s">
        <v>545</v>
      </c>
      <c r="D66" s="64" t="s">
        <v>214</v>
      </c>
      <c r="E66" s="61">
        <v>4000000</v>
      </c>
      <c r="F66" s="61">
        <v>0</v>
      </c>
      <c r="G66" s="68">
        <v>0</v>
      </c>
    </row>
    <row r="67" spans="1:7" ht="36" x14ac:dyDescent="0.25">
      <c r="A67" s="71" t="s">
        <v>547</v>
      </c>
      <c r="B67" s="64" t="s">
        <v>131</v>
      </c>
      <c r="C67" s="64" t="s">
        <v>548</v>
      </c>
      <c r="D67" s="64"/>
      <c r="E67" s="61">
        <v>24718381.640000001</v>
      </c>
      <c r="F67" s="61">
        <v>1510919.62</v>
      </c>
      <c r="G67" s="68">
        <v>6.1125345583101858</v>
      </c>
    </row>
    <row r="68" spans="1:7" ht="48" x14ac:dyDescent="0.25">
      <c r="A68" s="71" t="s">
        <v>549</v>
      </c>
      <c r="B68" s="64" t="s">
        <v>131</v>
      </c>
      <c r="C68" s="64" t="s">
        <v>550</v>
      </c>
      <c r="D68" s="64"/>
      <c r="E68" s="61">
        <v>24718381.640000001</v>
      </c>
      <c r="F68" s="61">
        <v>1510919.62</v>
      </c>
      <c r="G68" s="68">
        <v>6.1125345583101858</v>
      </c>
    </row>
    <row r="69" spans="1:7" ht="36" x14ac:dyDescent="0.25">
      <c r="A69" s="71" t="s">
        <v>551</v>
      </c>
      <c r="B69" s="64" t="s">
        <v>131</v>
      </c>
      <c r="C69" s="64" t="s">
        <v>552</v>
      </c>
      <c r="D69" s="64"/>
      <c r="E69" s="61">
        <v>2898400</v>
      </c>
      <c r="F69" s="61">
        <v>493524.4</v>
      </c>
      <c r="G69" s="68">
        <v>17.027477228815897</v>
      </c>
    </row>
    <row r="70" spans="1:7" ht="72" x14ac:dyDescent="0.25">
      <c r="A70" s="71" t="s">
        <v>198</v>
      </c>
      <c r="B70" s="64" t="s">
        <v>131</v>
      </c>
      <c r="C70" s="64" t="s">
        <v>553</v>
      </c>
      <c r="D70" s="64"/>
      <c r="E70" s="61">
        <v>2898400</v>
      </c>
      <c r="F70" s="61">
        <v>493524.4</v>
      </c>
      <c r="G70" s="68">
        <v>17.027477228815897</v>
      </c>
    </row>
    <row r="71" spans="1:7" ht="72" x14ac:dyDescent="0.25">
      <c r="A71" s="71" t="s">
        <v>146</v>
      </c>
      <c r="B71" s="64" t="s">
        <v>131</v>
      </c>
      <c r="C71" s="64" t="s">
        <v>553</v>
      </c>
      <c r="D71" s="64" t="s">
        <v>20</v>
      </c>
      <c r="E71" s="61">
        <v>1993000</v>
      </c>
      <c r="F71" s="61">
        <v>484342.4</v>
      </c>
      <c r="G71" s="68">
        <v>24.302177621675867</v>
      </c>
    </row>
    <row r="72" spans="1:7" ht="36" x14ac:dyDescent="0.25">
      <c r="A72" s="71" t="s">
        <v>147</v>
      </c>
      <c r="B72" s="64" t="s">
        <v>131</v>
      </c>
      <c r="C72" s="64" t="s">
        <v>553</v>
      </c>
      <c r="D72" s="64" t="s">
        <v>62</v>
      </c>
      <c r="E72" s="61">
        <v>1993000</v>
      </c>
      <c r="F72" s="61">
        <v>484342.4</v>
      </c>
      <c r="G72" s="68">
        <v>24.302177621675867</v>
      </c>
    </row>
    <row r="73" spans="1:7" ht="24" x14ac:dyDescent="0.25">
      <c r="A73" s="71" t="s">
        <v>148</v>
      </c>
      <c r="B73" s="64" t="s">
        <v>131</v>
      </c>
      <c r="C73" s="64" t="s">
        <v>553</v>
      </c>
      <c r="D73" s="64" t="s">
        <v>149</v>
      </c>
      <c r="E73" s="61">
        <v>1493000</v>
      </c>
      <c r="F73" s="61">
        <v>406976.31</v>
      </c>
      <c r="G73" s="68">
        <v>27.258962491627596</v>
      </c>
    </row>
    <row r="74" spans="1:7" ht="48" x14ac:dyDescent="0.25">
      <c r="A74" s="71" t="s">
        <v>150</v>
      </c>
      <c r="B74" s="64" t="s">
        <v>131</v>
      </c>
      <c r="C74" s="64" t="s">
        <v>553</v>
      </c>
      <c r="D74" s="64" t="s">
        <v>151</v>
      </c>
      <c r="E74" s="61">
        <v>55000</v>
      </c>
      <c r="F74" s="61">
        <v>0</v>
      </c>
      <c r="G74" s="68">
        <v>0</v>
      </c>
    </row>
    <row r="75" spans="1:7" ht="60" x14ac:dyDescent="0.25">
      <c r="A75" s="71" t="s">
        <v>152</v>
      </c>
      <c r="B75" s="64" t="s">
        <v>131</v>
      </c>
      <c r="C75" s="64" t="s">
        <v>553</v>
      </c>
      <c r="D75" s="64" t="s">
        <v>153</v>
      </c>
      <c r="E75" s="61">
        <v>445000</v>
      </c>
      <c r="F75" s="61">
        <v>77366.09</v>
      </c>
      <c r="G75" s="68">
        <v>17.38563820224719</v>
      </c>
    </row>
    <row r="76" spans="1:7" ht="36" x14ac:dyDescent="0.25">
      <c r="A76" s="71" t="s">
        <v>154</v>
      </c>
      <c r="B76" s="64" t="s">
        <v>131</v>
      </c>
      <c r="C76" s="64" t="s">
        <v>553</v>
      </c>
      <c r="D76" s="64" t="s">
        <v>155</v>
      </c>
      <c r="E76" s="61">
        <v>905400</v>
      </c>
      <c r="F76" s="61">
        <v>9182</v>
      </c>
      <c r="G76" s="68">
        <v>1.0141373978352111</v>
      </c>
    </row>
    <row r="77" spans="1:7" ht="36" x14ac:dyDescent="0.25">
      <c r="A77" s="71" t="s">
        <v>156</v>
      </c>
      <c r="B77" s="64" t="s">
        <v>131</v>
      </c>
      <c r="C77" s="64" t="s">
        <v>553</v>
      </c>
      <c r="D77" s="64" t="s">
        <v>157</v>
      </c>
      <c r="E77" s="61">
        <v>905400</v>
      </c>
      <c r="F77" s="61">
        <v>9182</v>
      </c>
      <c r="G77" s="68">
        <v>1.0141373978352111</v>
      </c>
    </row>
    <row r="78" spans="1:7" ht="36" x14ac:dyDescent="0.25">
      <c r="A78" s="71" t="s">
        <v>174</v>
      </c>
      <c r="B78" s="64" t="s">
        <v>131</v>
      </c>
      <c r="C78" s="64" t="s">
        <v>553</v>
      </c>
      <c r="D78" s="64" t="s">
        <v>175</v>
      </c>
      <c r="E78" s="61">
        <v>166000</v>
      </c>
      <c r="F78" s="61">
        <v>4950</v>
      </c>
      <c r="G78" s="68">
        <v>2.9819277108433737</v>
      </c>
    </row>
    <row r="79" spans="1:7" x14ac:dyDescent="0.25">
      <c r="A79" s="71" t="s">
        <v>392</v>
      </c>
      <c r="B79" s="64" t="s">
        <v>131</v>
      </c>
      <c r="C79" s="64" t="s">
        <v>553</v>
      </c>
      <c r="D79" s="64" t="s">
        <v>158</v>
      </c>
      <c r="E79" s="61">
        <v>739400</v>
      </c>
      <c r="F79" s="61">
        <v>4232</v>
      </c>
      <c r="G79" s="68">
        <v>0.57235596429537461</v>
      </c>
    </row>
    <row r="80" spans="1:7" ht="24" x14ac:dyDescent="0.25">
      <c r="A80" s="71" t="s">
        <v>554</v>
      </c>
      <c r="B80" s="64" t="s">
        <v>131</v>
      </c>
      <c r="C80" s="64" t="s">
        <v>555</v>
      </c>
      <c r="D80" s="64"/>
      <c r="E80" s="61">
        <v>6986200</v>
      </c>
      <c r="F80" s="61">
        <v>1017395.22</v>
      </c>
      <c r="G80" s="68">
        <v>14.562927199335835</v>
      </c>
    </row>
    <row r="81" spans="1:7" ht="48" x14ac:dyDescent="0.25">
      <c r="A81" s="71" t="s">
        <v>199</v>
      </c>
      <c r="B81" s="64" t="s">
        <v>131</v>
      </c>
      <c r="C81" s="64" t="s">
        <v>556</v>
      </c>
      <c r="D81" s="64"/>
      <c r="E81" s="61">
        <v>6986200</v>
      </c>
      <c r="F81" s="61">
        <v>1017395.22</v>
      </c>
      <c r="G81" s="68">
        <v>14.562927199335835</v>
      </c>
    </row>
    <row r="82" spans="1:7" ht="72" x14ac:dyDescent="0.25">
      <c r="A82" s="71" t="s">
        <v>146</v>
      </c>
      <c r="B82" s="64" t="s">
        <v>131</v>
      </c>
      <c r="C82" s="64" t="s">
        <v>556</v>
      </c>
      <c r="D82" s="64" t="s">
        <v>20</v>
      </c>
      <c r="E82" s="61">
        <v>4788000</v>
      </c>
      <c r="F82" s="61">
        <v>1017395.22</v>
      </c>
      <c r="G82" s="68">
        <v>21.248855889724311</v>
      </c>
    </row>
    <row r="83" spans="1:7" ht="36" x14ac:dyDescent="0.25">
      <c r="A83" s="71" t="s">
        <v>147</v>
      </c>
      <c r="B83" s="64" t="s">
        <v>131</v>
      </c>
      <c r="C83" s="64" t="s">
        <v>556</v>
      </c>
      <c r="D83" s="64" t="s">
        <v>62</v>
      </c>
      <c r="E83" s="61">
        <v>4788000</v>
      </c>
      <c r="F83" s="61">
        <v>1017395.22</v>
      </c>
      <c r="G83" s="68">
        <v>21.248855889724311</v>
      </c>
    </row>
    <row r="84" spans="1:7" ht="24" x14ac:dyDescent="0.25">
      <c r="A84" s="71" t="s">
        <v>148</v>
      </c>
      <c r="B84" s="64" t="s">
        <v>131</v>
      </c>
      <c r="C84" s="64" t="s">
        <v>556</v>
      </c>
      <c r="D84" s="64" t="s">
        <v>149</v>
      </c>
      <c r="E84" s="61">
        <v>3601000</v>
      </c>
      <c r="F84" s="61">
        <v>857840.2</v>
      </c>
      <c r="G84" s="68">
        <v>23.822277145237432</v>
      </c>
    </row>
    <row r="85" spans="1:7" ht="48" x14ac:dyDescent="0.25">
      <c r="A85" s="71" t="s">
        <v>150</v>
      </c>
      <c r="B85" s="64" t="s">
        <v>131</v>
      </c>
      <c r="C85" s="64" t="s">
        <v>556</v>
      </c>
      <c r="D85" s="64" t="s">
        <v>151</v>
      </c>
      <c r="E85" s="61">
        <v>116000</v>
      </c>
      <c r="F85" s="61">
        <v>115</v>
      </c>
      <c r="G85" s="68">
        <v>9.9137931034482762E-2</v>
      </c>
    </row>
    <row r="86" spans="1:7" ht="60" x14ac:dyDescent="0.25">
      <c r="A86" s="71" t="s">
        <v>152</v>
      </c>
      <c r="B86" s="64" t="s">
        <v>131</v>
      </c>
      <c r="C86" s="64" t="s">
        <v>556</v>
      </c>
      <c r="D86" s="64" t="s">
        <v>153</v>
      </c>
      <c r="E86" s="61">
        <v>1071000</v>
      </c>
      <c r="F86" s="61">
        <v>159440.01999999999</v>
      </c>
      <c r="G86" s="68">
        <v>14.8870233426704</v>
      </c>
    </row>
    <row r="87" spans="1:7" ht="36" x14ac:dyDescent="0.25">
      <c r="A87" s="71" t="s">
        <v>154</v>
      </c>
      <c r="B87" s="64" t="s">
        <v>131</v>
      </c>
      <c r="C87" s="64" t="s">
        <v>556</v>
      </c>
      <c r="D87" s="64" t="s">
        <v>155</v>
      </c>
      <c r="E87" s="61">
        <v>2198200</v>
      </c>
      <c r="F87" s="61">
        <v>0</v>
      </c>
      <c r="G87" s="68">
        <v>0</v>
      </c>
    </row>
    <row r="88" spans="1:7" ht="36" x14ac:dyDescent="0.25">
      <c r="A88" s="71" t="s">
        <v>156</v>
      </c>
      <c r="B88" s="64" t="s">
        <v>131</v>
      </c>
      <c r="C88" s="64" t="s">
        <v>556</v>
      </c>
      <c r="D88" s="64" t="s">
        <v>157</v>
      </c>
      <c r="E88" s="61">
        <v>2198200</v>
      </c>
      <c r="F88" s="61">
        <v>0</v>
      </c>
      <c r="G88" s="68">
        <v>0</v>
      </c>
    </row>
    <row r="89" spans="1:7" ht="36" x14ac:dyDescent="0.25">
      <c r="A89" s="71" t="s">
        <v>174</v>
      </c>
      <c r="B89" s="64" t="s">
        <v>131</v>
      </c>
      <c r="C89" s="64" t="s">
        <v>556</v>
      </c>
      <c r="D89" s="64" t="s">
        <v>175</v>
      </c>
      <c r="E89" s="61">
        <v>705000</v>
      </c>
      <c r="F89" s="61">
        <v>0</v>
      </c>
      <c r="G89" s="68">
        <v>0</v>
      </c>
    </row>
    <row r="90" spans="1:7" x14ac:dyDescent="0.25">
      <c r="A90" s="71" t="s">
        <v>392</v>
      </c>
      <c r="B90" s="64" t="s">
        <v>131</v>
      </c>
      <c r="C90" s="64" t="s">
        <v>556</v>
      </c>
      <c r="D90" s="64" t="s">
        <v>158</v>
      </c>
      <c r="E90" s="61">
        <v>1493200</v>
      </c>
      <c r="F90" s="61">
        <v>0</v>
      </c>
      <c r="G90" s="68">
        <v>0</v>
      </c>
    </row>
    <row r="91" spans="1:7" ht="84" x14ac:dyDescent="0.25">
      <c r="A91" s="71" t="s">
        <v>557</v>
      </c>
      <c r="B91" s="64" t="s">
        <v>131</v>
      </c>
      <c r="C91" s="64" t="s">
        <v>558</v>
      </c>
      <c r="D91" s="64"/>
      <c r="E91" s="61">
        <v>14833781.640000001</v>
      </c>
      <c r="F91" s="61">
        <v>0</v>
      </c>
      <c r="G91" s="68">
        <v>0</v>
      </c>
    </row>
    <row r="92" spans="1:7" ht="108" x14ac:dyDescent="0.25">
      <c r="A92" s="71" t="s">
        <v>396</v>
      </c>
      <c r="B92" s="64" t="s">
        <v>131</v>
      </c>
      <c r="C92" s="64" t="s">
        <v>559</v>
      </c>
      <c r="D92" s="64"/>
      <c r="E92" s="61">
        <v>10335192</v>
      </c>
      <c r="F92" s="61">
        <v>0</v>
      </c>
      <c r="G92" s="68">
        <v>0</v>
      </c>
    </row>
    <row r="93" spans="1:7" ht="36" x14ac:dyDescent="0.25">
      <c r="A93" s="71" t="s">
        <v>241</v>
      </c>
      <c r="B93" s="64" t="s">
        <v>131</v>
      </c>
      <c r="C93" s="64" t="s">
        <v>559</v>
      </c>
      <c r="D93" s="64" t="s">
        <v>85</v>
      </c>
      <c r="E93" s="61">
        <v>10335192</v>
      </c>
      <c r="F93" s="61">
        <v>0</v>
      </c>
      <c r="G93" s="68">
        <v>0</v>
      </c>
    </row>
    <row r="94" spans="1:7" x14ac:dyDescent="0.25">
      <c r="A94" s="71" t="s">
        <v>242</v>
      </c>
      <c r="B94" s="64" t="s">
        <v>131</v>
      </c>
      <c r="C94" s="64" t="s">
        <v>559</v>
      </c>
      <c r="D94" s="64" t="s">
        <v>86</v>
      </c>
      <c r="E94" s="61">
        <v>10335192</v>
      </c>
      <c r="F94" s="61">
        <v>0</v>
      </c>
      <c r="G94" s="68">
        <v>0</v>
      </c>
    </row>
    <row r="95" spans="1:7" ht="48" x14ac:dyDescent="0.25">
      <c r="A95" s="71" t="s">
        <v>243</v>
      </c>
      <c r="B95" s="64" t="s">
        <v>131</v>
      </c>
      <c r="C95" s="64" t="s">
        <v>559</v>
      </c>
      <c r="D95" s="64" t="s">
        <v>244</v>
      </c>
      <c r="E95" s="61">
        <v>10335192</v>
      </c>
      <c r="F95" s="61">
        <v>0</v>
      </c>
      <c r="G95" s="68">
        <v>0</v>
      </c>
    </row>
    <row r="96" spans="1:7" ht="84" x14ac:dyDescent="0.25">
      <c r="A96" s="71" t="s">
        <v>240</v>
      </c>
      <c r="B96" s="64" t="s">
        <v>131</v>
      </c>
      <c r="C96" s="64" t="s">
        <v>560</v>
      </c>
      <c r="D96" s="64"/>
      <c r="E96" s="61">
        <v>4498589.6399999997</v>
      </c>
      <c r="F96" s="61">
        <v>0</v>
      </c>
      <c r="G96" s="68">
        <v>0</v>
      </c>
    </row>
    <row r="97" spans="1:7" ht="36" x14ac:dyDescent="0.25">
      <c r="A97" s="71" t="s">
        <v>241</v>
      </c>
      <c r="B97" s="64" t="s">
        <v>131</v>
      </c>
      <c r="C97" s="64" t="s">
        <v>560</v>
      </c>
      <c r="D97" s="64" t="s">
        <v>85</v>
      </c>
      <c r="E97" s="61">
        <v>4498589.6399999997</v>
      </c>
      <c r="F97" s="61">
        <v>0</v>
      </c>
      <c r="G97" s="68">
        <v>0</v>
      </c>
    </row>
    <row r="98" spans="1:7" x14ac:dyDescent="0.25">
      <c r="A98" s="71" t="s">
        <v>242</v>
      </c>
      <c r="B98" s="64" t="s">
        <v>131</v>
      </c>
      <c r="C98" s="64" t="s">
        <v>560</v>
      </c>
      <c r="D98" s="64" t="s">
        <v>86</v>
      </c>
      <c r="E98" s="61">
        <v>4498589.6399999997</v>
      </c>
      <c r="F98" s="61">
        <v>0</v>
      </c>
      <c r="G98" s="68">
        <v>0</v>
      </c>
    </row>
    <row r="99" spans="1:7" ht="48" x14ac:dyDescent="0.25">
      <c r="A99" s="71" t="s">
        <v>243</v>
      </c>
      <c r="B99" s="64" t="s">
        <v>131</v>
      </c>
      <c r="C99" s="64" t="s">
        <v>560</v>
      </c>
      <c r="D99" s="64" t="s">
        <v>244</v>
      </c>
      <c r="E99" s="61">
        <v>4498589.6399999997</v>
      </c>
      <c r="F99" s="61">
        <v>0</v>
      </c>
      <c r="G99" s="68">
        <v>0</v>
      </c>
    </row>
    <row r="100" spans="1:7" ht="36" x14ac:dyDescent="0.25">
      <c r="A100" s="71" t="s">
        <v>561</v>
      </c>
      <c r="B100" s="64" t="s">
        <v>131</v>
      </c>
      <c r="C100" s="64" t="s">
        <v>562</v>
      </c>
      <c r="D100" s="64"/>
      <c r="E100" s="61">
        <v>8855385</v>
      </c>
      <c r="F100" s="61">
        <v>0</v>
      </c>
      <c r="G100" s="68">
        <v>0</v>
      </c>
    </row>
    <row r="101" spans="1:7" ht="36" x14ac:dyDescent="0.25">
      <c r="A101" s="71" t="s">
        <v>563</v>
      </c>
      <c r="B101" s="64" t="s">
        <v>131</v>
      </c>
      <c r="C101" s="64" t="s">
        <v>564</v>
      </c>
      <c r="D101" s="64"/>
      <c r="E101" s="61">
        <v>8855385</v>
      </c>
      <c r="F101" s="61">
        <v>0</v>
      </c>
      <c r="G101" s="68">
        <v>0</v>
      </c>
    </row>
    <row r="102" spans="1:7" ht="84" x14ac:dyDescent="0.25">
      <c r="A102" s="71" t="s">
        <v>565</v>
      </c>
      <c r="B102" s="64" t="s">
        <v>131</v>
      </c>
      <c r="C102" s="64" t="s">
        <v>566</v>
      </c>
      <c r="D102" s="64"/>
      <c r="E102" s="61">
        <v>8855385</v>
      </c>
      <c r="F102" s="61">
        <v>0</v>
      </c>
      <c r="G102" s="68">
        <v>0</v>
      </c>
    </row>
    <row r="103" spans="1:7" ht="24" x14ac:dyDescent="0.25">
      <c r="A103" s="71" t="s">
        <v>431</v>
      </c>
      <c r="B103" s="64" t="s">
        <v>131</v>
      </c>
      <c r="C103" s="64" t="s">
        <v>567</v>
      </c>
      <c r="D103" s="64"/>
      <c r="E103" s="61">
        <v>8855385</v>
      </c>
      <c r="F103" s="61">
        <v>0</v>
      </c>
      <c r="G103" s="68">
        <v>0</v>
      </c>
    </row>
    <row r="104" spans="1:7" ht="24" x14ac:dyDescent="0.25">
      <c r="A104" s="71" t="s">
        <v>223</v>
      </c>
      <c r="B104" s="64" t="s">
        <v>131</v>
      </c>
      <c r="C104" s="64" t="s">
        <v>567</v>
      </c>
      <c r="D104" s="64" t="s">
        <v>224</v>
      </c>
      <c r="E104" s="61">
        <v>8855385</v>
      </c>
      <c r="F104" s="61">
        <v>0</v>
      </c>
      <c r="G104" s="68">
        <v>0</v>
      </c>
    </row>
    <row r="105" spans="1:7" ht="36" x14ac:dyDescent="0.25">
      <c r="A105" s="71" t="s">
        <v>231</v>
      </c>
      <c r="B105" s="64" t="s">
        <v>131</v>
      </c>
      <c r="C105" s="64" t="s">
        <v>567</v>
      </c>
      <c r="D105" s="64" t="s">
        <v>232</v>
      </c>
      <c r="E105" s="61">
        <v>8855385</v>
      </c>
      <c r="F105" s="61">
        <v>0</v>
      </c>
      <c r="G105" s="68">
        <v>0</v>
      </c>
    </row>
    <row r="106" spans="1:7" ht="24" x14ac:dyDescent="0.25">
      <c r="A106" s="71" t="s">
        <v>233</v>
      </c>
      <c r="B106" s="64" t="s">
        <v>131</v>
      </c>
      <c r="C106" s="64" t="s">
        <v>567</v>
      </c>
      <c r="D106" s="64" t="s">
        <v>234</v>
      </c>
      <c r="E106" s="61">
        <v>8855385</v>
      </c>
      <c r="F106" s="61">
        <v>0</v>
      </c>
      <c r="G106" s="68">
        <v>0</v>
      </c>
    </row>
    <row r="107" spans="1:7" ht="60" x14ac:dyDescent="0.25">
      <c r="A107" s="71" t="s">
        <v>568</v>
      </c>
      <c r="B107" s="64" t="s">
        <v>131</v>
      </c>
      <c r="C107" s="64" t="s">
        <v>569</v>
      </c>
      <c r="D107" s="64"/>
      <c r="E107" s="61">
        <v>63894484.049999997</v>
      </c>
      <c r="F107" s="61">
        <v>10003228.890000001</v>
      </c>
      <c r="G107" s="68">
        <v>15.655856743709007</v>
      </c>
    </row>
    <row r="108" spans="1:7" ht="72" x14ac:dyDescent="0.25">
      <c r="A108" s="71" t="s">
        <v>570</v>
      </c>
      <c r="B108" s="64" t="s">
        <v>131</v>
      </c>
      <c r="C108" s="64" t="s">
        <v>571</v>
      </c>
      <c r="D108" s="64"/>
      <c r="E108" s="61">
        <v>63894484.049999997</v>
      </c>
      <c r="F108" s="61">
        <v>10003228.890000001</v>
      </c>
      <c r="G108" s="68">
        <v>15.655856743709007</v>
      </c>
    </row>
    <row r="109" spans="1:7" ht="24" x14ac:dyDescent="0.25">
      <c r="A109" s="71" t="s">
        <v>572</v>
      </c>
      <c r="B109" s="64" t="s">
        <v>131</v>
      </c>
      <c r="C109" s="64" t="s">
        <v>573</v>
      </c>
      <c r="D109" s="64"/>
      <c r="E109" s="61">
        <v>40125000</v>
      </c>
      <c r="F109" s="61">
        <v>8496023.9800000004</v>
      </c>
      <c r="G109" s="68">
        <v>21.173891538940811</v>
      </c>
    </row>
    <row r="110" spans="1:7" ht="24" x14ac:dyDescent="0.25">
      <c r="A110" s="71" t="s">
        <v>145</v>
      </c>
      <c r="B110" s="64" t="s">
        <v>131</v>
      </c>
      <c r="C110" s="64" t="s">
        <v>574</v>
      </c>
      <c r="D110" s="64"/>
      <c r="E110" s="61">
        <v>37231000</v>
      </c>
      <c r="F110" s="61">
        <v>7760888.54</v>
      </c>
      <c r="G110" s="68">
        <v>20.845232575004701</v>
      </c>
    </row>
    <row r="111" spans="1:7" ht="72" x14ac:dyDescent="0.25">
      <c r="A111" s="71" t="s">
        <v>146</v>
      </c>
      <c r="B111" s="64" t="s">
        <v>131</v>
      </c>
      <c r="C111" s="64" t="s">
        <v>574</v>
      </c>
      <c r="D111" s="64" t="s">
        <v>20</v>
      </c>
      <c r="E111" s="61">
        <v>37231000</v>
      </c>
      <c r="F111" s="61">
        <v>7760888.54</v>
      </c>
      <c r="G111" s="68">
        <v>20.845232575004701</v>
      </c>
    </row>
    <row r="112" spans="1:7" ht="36" x14ac:dyDescent="0.25">
      <c r="A112" s="71" t="s">
        <v>147</v>
      </c>
      <c r="B112" s="64" t="s">
        <v>131</v>
      </c>
      <c r="C112" s="64" t="s">
        <v>574</v>
      </c>
      <c r="D112" s="64" t="s">
        <v>62</v>
      </c>
      <c r="E112" s="61">
        <v>37231000</v>
      </c>
      <c r="F112" s="61">
        <v>7760888.54</v>
      </c>
      <c r="G112" s="68">
        <v>20.845232575004701</v>
      </c>
    </row>
    <row r="113" spans="1:7" ht="24" x14ac:dyDescent="0.25">
      <c r="A113" s="71" t="s">
        <v>148</v>
      </c>
      <c r="B113" s="64" t="s">
        <v>131</v>
      </c>
      <c r="C113" s="64" t="s">
        <v>574</v>
      </c>
      <c r="D113" s="64" t="s">
        <v>149</v>
      </c>
      <c r="E113" s="61">
        <v>24699000</v>
      </c>
      <c r="F113" s="61">
        <v>6386689.8700000001</v>
      </c>
      <c r="G113" s="68">
        <v>25.858090894368189</v>
      </c>
    </row>
    <row r="114" spans="1:7" ht="48" x14ac:dyDescent="0.25">
      <c r="A114" s="71" t="s">
        <v>150</v>
      </c>
      <c r="B114" s="64" t="s">
        <v>131</v>
      </c>
      <c r="C114" s="64" t="s">
        <v>574</v>
      </c>
      <c r="D114" s="64" t="s">
        <v>151</v>
      </c>
      <c r="E114" s="61">
        <v>5198000</v>
      </c>
      <c r="F114" s="61">
        <v>224379</v>
      </c>
      <c r="G114" s="68">
        <v>4.3166410157752981</v>
      </c>
    </row>
    <row r="115" spans="1:7" ht="60" x14ac:dyDescent="0.25">
      <c r="A115" s="71" t="s">
        <v>152</v>
      </c>
      <c r="B115" s="64" t="s">
        <v>131</v>
      </c>
      <c r="C115" s="64" t="s">
        <v>574</v>
      </c>
      <c r="D115" s="64" t="s">
        <v>153</v>
      </c>
      <c r="E115" s="61">
        <v>7334000</v>
      </c>
      <c r="F115" s="61">
        <v>1149819.67</v>
      </c>
      <c r="G115" s="68">
        <v>15.677933869648214</v>
      </c>
    </row>
    <row r="116" spans="1:7" ht="36" x14ac:dyDescent="0.25">
      <c r="A116" s="71" t="s">
        <v>186</v>
      </c>
      <c r="B116" s="64" t="s">
        <v>131</v>
      </c>
      <c r="C116" s="64" t="s">
        <v>575</v>
      </c>
      <c r="D116" s="64"/>
      <c r="E116" s="61">
        <v>1747000</v>
      </c>
      <c r="F116" s="61">
        <v>474704.59</v>
      </c>
      <c r="G116" s="68">
        <v>27.172558099599314</v>
      </c>
    </row>
    <row r="117" spans="1:7" ht="72" x14ac:dyDescent="0.25">
      <c r="A117" s="71" t="s">
        <v>146</v>
      </c>
      <c r="B117" s="64" t="s">
        <v>131</v>
      </c>
      <c r="C117" s="64" t="s">
        <v>575</v>
      </c>
      <c r="D117" s="64" t="s">
        <v>20</v>
      </c>
      <c r="E117" s="61">
        <v>1747000</v>
      </c>
      <c r="F117" s="61">
        <v>474704.59</v>
      </c>
      <c r="G117" s="68">
        <v>27.172558099599314</v>
      </c>
    </row>
    <row r="118" spans="1:7" ht="36" x14ac:dyDescent="0.25">
      <c r="A118" s="71" t="s">
        <v>147</v>
      </c>
      <c r="B118" s="64" t="s">
        <v>131</v>
      </c>
      <c r="C118" s="64" t="s">
        <v>575</v>
      </c>
      <c r="D118" s="64" t="s">
        <v>62</v>
      </c>
      <c r="E118" s="61">
        <v>1747000</v>
      </c>
      <c r="F118" s="61">
        <v>474704.59</v>
      </c>
      <c r="G118" s="68">
        <v>27.172558099599314</v>
      </c>
    </row>
    <row r="119" spans="1:7" ht="24" x14ac:dyDescent="0.25">
      <c r="A119" s="71" t="s">
        <v>148</v>
      </c>
      <c r="B119" s="64" t="s">
        <v>131</v>
      </c>
      <c r="C119" s="64" t="s">
        <v>575</v>
      </c>
      <c r="D119" s="64" t="s">
        <v>149</v>
      </c>
      <c r="E119" s="61">
        <v>1344000</v>
      </c>
      <c r="F119" s="61">
        <v>402783.79</v>
      </c>
      <c r="G119" s="68">
        <v>29.969031994047619</v>
      </c>
    </row>
    <row r="120" spans="1:7" ht="60" x14ac:dyDescent="0.25">
      <c r="A120" s="71" t="s">
        <v>152</v>
      </c>
      <c r="B120" s="64" t="s">
        <v>131</v>
      </c>
      <c r="C120" s="64" t="s">
        <v>575</v>
      </c>
      <c r="D120" s="64" t="s">
        <v>153</v>
      </c>
      <c r="E120" s="61">
        <v>403000</v>
      </c>
      <c r="F120" s="61">
        <v>71920.800000000003</v>
      </c>
      <c r="G120" s="68">
        <v>17.8463523573201</v>
      </c>
    </row>
    <row r="121" spans="1:7" ht="48" x14ac:dyDescent="0.25">
      <c r="A121" s="71" t="s">
        <v>200</v>
      </c>
      <c r="B121" s="64" t="s">
        <v>131</v>
      </c>
      <c r="C121" s="64" t="s">
        <v>576</v>
      </c>
      <c r="D121" s="64"/>
      <c r="E121" s="61">
        <v>1147000</v>
      </c>
      <c r="F121" s="61">
        <v>260430.85</v>
      </c>
      <c r="G121" s="68">
        <v>22.705392327811683</v>
      </c>
    </row>
    <row r="122" spans="1:7" ht="72" x14ac:dyDescent="0.25">
      <c r="A122" s="71" t="s">
        <v>146</v>
      </c>
      <c r="B122" s="64" t="s">
        <v>131</v>
      </c>
      <c r="C122" s="64" t="s">
        <v>576</v>
      </c>
      <c r="D122" s="64" t="s">
        <v>20</v>
      </c>
      <c r="E122" s="61">
        <v>1147000</v>
      </c>
      <c r="F122" s="61">
        <v>260430.85</v>
      </c>
      <c r="G122" s="68">
        <v>22.705392327811683</v>
      </c>
    </row>
    <row r="123" spans="1:7" ht="36" x14ac:dyDescent="0.25">
      <c r="A123" s="71" t="s">
        <v>147</v>
      </c>
      <c r="B123" s="64" t="s">
        <v>131</v>
      </c>
      <c r="C123" s="64" t="s">
        <v>576</v>
      </c>
      <c r="D123" s="64" t="s">
        <v>62</v>
      </c>
      <c r="E123" s="61">
        <v>1147000</v>
      </c>
      <c r="F123" s="61">
        <v>260430.85</v>
      </c>
      <c r="G123" s="68">
        <v>22.705392327811683</v>
      </c>
    </row>
    <row r="124" spans="1:7" ht="24" x14ac:dyDescent="0.25">
      <c r="A124" s="71" t="s">
        <v>148</v>
      </c>
      <c r="B124" s="64" t="s">
        <v>131</v>
      </c>
      <c r="C124" s="64" t="s">
        <v>576</v>
      </c>
      <c r="D124" s="64" t="s">
        <v>149</v>
      </c>
      <c r="E124" s="61">
        <v>859000</v>
      </c>
      <c r="F124" s="61">
        <v>219901.56</v>
      </c>
      <c r="G124" s="68">
        <v>25.599715948777646</v>
      </c>
    </row>
    <row r="125" spans="1:7" ht="48" x14ac:dyDescent="0.25">
      <c r="A125" s="71" t="s">
        <v>150</v>
      </c>
      <c r="B125" s="64" t="s">
        <v>131</v>
      </c>
      <c r="C125" s="64" t="s">
        <v>576</v>
      </c>
      <c r="D125" s="64" t="s">
        <v>151</v>
      </c>
      <c r="E125" s="61">
        <v>32000</v>
      </c>
      <c r="F125" s="61">
        <v>0</v>
      </c>
      <c r="G125" s="68">
        <v>0</v>
      </c>
    </row>
    <row r="126" spans="1:7" ht="60" x14ac:dyDescent="0.25">
      <c r="A126" s="71" t="s">
        <v>152</v>
      </c>
      <c r="B126" s="64" t="s">
        <v>131</v>
      </c>
      <c r="C126" s="64" t="s">
        <v>576</v>
      </c>
      <c r="D126" s="64" t="s">
        <v>153</v>
      </c>
      <c r="E126" s="61">
        <v>256000</v>
      </c>
      <c r="F126" s="61">
        <v>40529.29</v>
      </c>
      <c r="G126" s="68">
        <v>15.83175390625</v>
      </c>
    </row>
    <row r="127" spans="1:7" ht="24" x14ac:dyDescent="0.25">
      <c r="A127" s="71" t="s">
        <v>577</v>
      </c>
      <c r="B127" s="64" t="s">
        <v>131</v>
      </c>
      <c r="C127" s="64" t="s">
        <v>578</v>
      </c>
      <c r="D127" s="64"/>
      <c r="E127" s="61">
        <v>22448484.050000001</v>
      </c>
      <c r="F127" s="61">
        <v>1445320.91</v>
      </c>
      <c r="G127" s="68">
        <v>6.4383898118946696</v>
      </c>
    </row>
    <row r="128" spans="1:7" ht="24" x14ac:dyDescent="0.25">
      <c r="A128" s="71" t="s">
        <v>145</v>
      </c>
      <c r="B128" s="64" t="s">
        <v>131</v>
      </c>
      <c r="C128" s="64" t="s">
        <v>579</v>
      </c>
      <c r="D128" s="64"/>
      <c r="E128" s="61">
        <v>21926084.050000001</v>
      </c>
      <c r="F128" s="61">
        <v>1445320.91</v>
      </c>
      <c r="G128" s="68">
        <v>6.5917876931608301</v>
      </c>
    </row>
    <row r="129" spans="1:7" ht="36" x14ac:dyDescent="0.25">
      <c r="A129" s="71" t="s">
        <v>154</v>
      </c>
      <c r="B129" s="64" t="s">
        <v>131</v>
      </c>
      <c r="C129" s="64" t="s">
        <v>579</v>
      </c>
      <c r="D129" s="64" t="s">
        <v>155</v>
      </c>
      <c r="E129" s="61">
        <v>21926084.050000001</v>
      </c>
      <c r="F129" s="61">
        <v>1445320.91</v>
      </c>
      <c r="G129" s="68">
        <v>6.5917876931608301</v>
      </c>
    </row>
    <row r="130" spans="1:7" ht="36" x14ac:dyDescent="0.25">
      <c r="A130" s="71" t="s">
        <v>156</v>
      </c>
      <c r="B130" s="64" t="s">
        <v>131</v>
      </c>
      <c r="C130" s="64" t="s">
        <v>579</v>
      </c>
      <c r="D130" s="64" t="s">
        <v>157</v>
      </c>
      <c r="E130" s="61">
        <v>21926084.050000001</v>
      </c>
      <c r="F130" s="61">
        <v>1445320.91</v>
      </c>
      <c r="G130" s="68">
        <v>6.5917876931608301</v>
      </c>
    </row>
    <row r="131" spans="1:7" ht="36" x14ac:dyDescent="0.25">
      <c r="A131" s="71" t="s">
        <v>174</v>
      </c>
      <c r="B131" s="64" t="s">
        <v>131</v>
      </c>
      <c r="C131" s="64" t="s">
        <v>579</v>
      </c>
      <c r="D131" s="64" t="s">
        <v>175</v>
      </c>
      <c r="E131" s="61">
        <v>1947000</v>
      </c>
      <c r="F131" s="61">
        <v>166631.51999999999</v>
      </c>
      <c r="G131" s="68">
        <v>8.5583728813559308</v>
      </c>
    </row>
    <row r="132" spans="1:7" ht="36" x14ac:dyDescent="0.25">
      <c r="A132" s="71" t="s">
        <v>187</v>
      </c>
      <c r="B132" s="64" t="s">
        <v>131</v>
      </c>
      <c r="C132" s="64" t="s">
        <v>579</v>
      </c>
      <c r="D132" s="64" t="s">
        <v>188</v>
      </c>
      <c r="E132" s="61">
        <v>131244.04999999999</v>
      </c>
      <c r="F132" s="61">
        <v>0</v>
      </c>
      <c r="G132" s="68">
        <v>0</v>
      </c>
    </row>
    <row r="133" spans="1:7" x14ac:dyDescent="0.25">
      <c r="A133" s="71" t="s">
        <v>392</v>
      </c>
      <c r="B133" s="64" t="s">
        <v>131</v>
      </c>
      <c r="C133" s="64" t="s">
        <v>579</v>
      </c>
      <c r="D133" s="64" t="s">
        <v>158</v>
      </c>
      <c r="E133" s="61">
        <v>18367840</v>
      </c>
      <c r="F133" s="61">
        <v>673590.73</v>
      </c>
      <c r="G133" s="68">
        <v>3.6672288630562981</v>
      </c>
    </row>
    <row r="134" spans="1:7" x14ac:dyDescent="0.25">
      <c r="A134" s="71" t="s">
        <v>580</v>
      </c>
      <c r="B134" s="64" t="s">
        <v>131</v>
      </c>
      <c r="C134" s="64" t="s">
        <v>579</v>
      </c>
      <c r="D134" s="64" t="s">
        <v>581</v>
      </c>
      <c r="E134" s="61">
        <v>1480000</v>
      </c>
      <c r="F134" s="61">
        <v>605098.66</v>
      </c>
      <c r="G134" s="68">
        <v>40.885044594594596</v>
      </c>
    </row>
    <row r="135" spans="1:7" ht="48" x14ac:dyDescent="0.25">
      <c r="A135" s="71" t="s">
        <v>200</v>
      </c>
      <c r="B135" s="64" t="s">
        <v>131</v>
      </c>
      <c r="C135" s="64" t="s">
        <v>582</v>
      </c>
      <c r="D135" s="64"/>
      <c r="E135" s="61">
        <v>522400</v>
      </c>
      <c r="F135" s="61">
        <v>0</v>
      </c>
      <c r="G135" s="68">
        <v>0</v>
      </c>
    </row>
    <row r="136" spans="1:7" ht="36" x14ac:dyDescent="0.25">
      <c r="A136" s="71" t="s">
        <v>154</v>
      </c>
      <c r="B136" s="64" t="s">
        <v>131</v>
      </c>
      <c r="C136" s="64" t="s">
        <v>582</v>
      </c>
      <c r="D136" s="64" t="s">
        <v>155</v>
      </c>
      <c r="E136" s="61">
        <v>522400</v>
      </c>
      <c r="F136" s="61">
        <v>0</v>
      </c>
      <c r="G136" s="68">
        <v>0</v>
      </c>
    </row>
    <row r="137" spans="1:7" ht="36" x14ac:dyDescent="0.25">
      <c r="A137" s="71" t="s">
        <v>156</v>
      </c>
      <c r="B137" s="64" t="s">
        <v>131</v>
      </c>
      <c r="C137" s="64" t="s">
        <v>582</v>
      </c>
      <c r="D137" s="64" t="s">
        <v>157</v>
      </c>
      <c r="E137" s="61">
        <v>522400</v>
      </c>
      <c r="F137" s="61">
        <v>0</v>
      </c>
      <c r="G137" s="68">
        <v>0</v>
      </c>
    </row>
    <row r="138" spans="1:7" ht="36" x14ac:dyDescent="0.25">
      <c r="A138" s="71" t="s">
        <v>174</v>
      </c>
      <c r="B138" s="64" t="s">
        <v>131</v>
      </c>
      <c r="C138" s="64" t="s">
        <v>582</v>
      </c>
      <c r="D138" s="64" t="s">
        <v>175</v>
      </c>
      <c r="E138" s="61">
        <v>149300</v>
      </c>
      <c r="F138" s="61">
        <v>0</v>
      </c>
      <c r="G138" s="68">
        <v>0</v>
      </c>
    </row>
    <row r="139" spans="1:7" x14ac:dyDescent="0.25">
      <c r="A139" s="71" t="s">
        <v>392</v>
      </c>
      <c r="B139" s="64" t="s">
        <v>131</v>
      </c>
      <c r="C139" s="64" t="s">
        <v>582</v>
      </c>
      <c r="D139" s="64" t="s">
        <v>158</v>
      </c>
      <c r="E139" s="61">
        <v>273100</v>
      </c>
      <c r="F139" s="61">
        <v>0</v>
      </c>
      <c r="G139" s="68">
        <v>0</v>
      </c>
    </row>
    <row r="140" spans="1:7" x14ac:dyDescent="0.25">
      <c r="A140" s="71" t="s">
        <v>580</v>
      </c>
      <c r="B140" s="64" t="s">
        <v>131</v>
      </c>
      <c r="C140" s="64" t="s">
        <v>582</v>
      </c>
      <c r="D140" s="64" t="s">
        <v>581</v>
      </c>
      <c r="E140" s="61">
        <v>100000</v>
      </c>
      <c r="F140" s="61">
        <v>0</v>
      </c>
      <c r="G140" s="68">
        <v>0</v>
      </c>
    </row>
    <row r="141" spans="1:7" x14ac:dyDescent="0.25">
      <c r="A141" s="71" t="s">
        <v>583</v>
      </c>
      <c r="B141" s="64" t="s">
        <v>131</v>
      </c>
      <c r="C141" s="64" t="s">
        <v>584</v>
      </c>
      <c r="D141" s="64"/>
      <c r="E141" s="61">
        <v>1321000</v>
      </c>
      <c r="F141" s="61">
        <v>61884</v>
      </c>
      <c r="G141" s="68">
        <v>4.6846328538985622</v>
      </c>
    </row>
    <row r="142" spans="1:7" ht="24" x14ac:dyDescent="0.25">
      <c r="A142" s="71" t="s">
        <v>145</v>
      </c>
      <c r="B142" s="64" t="s">
        <v>131</v>
      </c>
      <c r="C142" s="64" t="s">
        <v>585</v>
      </c>
      <c r="D142" s="64"/>
      <c r="E142" s="61">
        <v>1321000</v>
      </c>
      <c r="F142" s="61">
        <v>61884</v>
      </c>
      <c r="G142" s="68">
        <v>4.6846328538985622</v>
      </c>
    </row>
    <row r="143" spans="1:7" x14ac:dyDescent="0.25">
      <c r="A143" s="71" t="s">
        <v>176</v>
      </c>
      <c r="B143" s="64" t="s">
        <v>131</v>
      </c>
      <c r="C143" s="64" t="s">
        <v>585</v>
      </c>
      <c r="D143" s="64" t="s">
        <v>177</v>
      </c>
      <c r="E143" s="61">
        <v>1321000</v>
      </c>
      <c r="F143" s="61">
        <v>61884</v>
      </c>
      <c r="G143" s="68">
        <v>4.6846328538985622</v>
      </c>
    </row>
    <row r="144" spans="1:7" x14ac:dyDescent="0.25">
      <c r="A144" s="71" t="s">
        <v>178</v>
      </c>
      <c r="B144" s="64" t="s">
        <v>131</v>
      </c>
      <c r="C144" s="64" t="s">
        <v>585</v>
      </c>
      <c r="D144" s="64" t="s">
        <v>179</v>
      </c>
      <c r="E144" s="61">
        <v>1321000</v>
      </c>
      <c r="F144" s="61">
        <v>61884</v>
      </c>
      <c r="G144" s="68">
        <v>4.6846328538985622</v>
      </c>
    </row>
    <row r="145" spans="1:7" ht="24" x14ac:dyDescent="0.25">
      <c r="A145" s="71" t="s">
        <v>189</v>
      </c>
      <c r="B145" s="64" t="s">
        <v>131</v>
      </c>
      <c r="C145" s="64" t="s">
        <v>585</v>
      </c>
      <c r="D145" s="64" t="s">
        <v>190</v>
      </c>
      <c r="E145" s="61">
        <v>251000</v>
      </c>
      <c r="F145" s="61">
        <v>61884</v>
      </c>
      <c r="G145" s="68">
        <v>24.654980079681273</v>
      </c>
    </row>
    <row r="146" spans="1:7" x14ac:dyDescent="0.25">
      <c r="A146" s="71" t="s">
        <v>180</v>
      </c>
      <c r="B146" s="64" t="s">
        <v>131</v>
      </c>
      <c r="C146" s="64" t="s">
        <v>585</v>
      </c>
      <c r="D146" s="64" t="s">
        <v>181</v>
      </c>
      <c r="E146" s="61">
        <v>10000</v>
      </c>
      <c r="F146" s="61">
        <v>0</v>
      </c>
      <c r="G146" s="68">
        <v>0</v>
      </c>
    </row>
    <row r="147" spans="1:7" x14ac:dyDescent="0.25">
      <c r="A147" s="71" t="s">
        <v>424</v>
      </c>
      <c r="B147" s="64" t="s">
        <v>131</v>
      </c>
      <c r="C147" s="64" t="s">
        <v>585</v>
      </c>
      <c r="D147" s="64" t="s">
        <v>425</v>
      </c>
      <c r="E147" s="61">
        <v>1060000</v>
      </c>
      <c r="F147" s="61">
        <v>0</v>
      </c>
      <c r="G147" s="68">
        <v>0</v>
      </c>
    </row>
    <row r="148" spans="1:7" ht="48" x14ac:dyDescent="0.25">
      <c r="A148" s="71" t="s">
        <v>586</v>
      </c>
      <c r="B148" s="64" t="s">
        <v>131</v>
      </c>
      <c r="C148" s="64" t="s">
        <v>587</v>
      </c>
      <c r="D148" s="64"/>
      <c r="E148" s="61">
        <v>42869000</v>
      </c>
      <c r="F148" s="61">
        <v>7081950.4100000001</v>
      </c>
      <c r="G148" s="68">
        <v>16.519980428748045</v>
      </c>
    </row>
    <row r="149" spans="1:7" ht="60" x14ac:dyDescent="0.25">
      <c r="A149" s="71" t="s">
        <v>588</v>
      </c>
      <c r="B149" s="64" t="s">
        <v>131</v>
      </c>
      <c r="C149" s="64" t="s">
        <v>589</v>
      </c>
      <c r="D149" s="64"/>
      <c r="E149" s="61">
        <v>42869000</v>
      </c>
      <c r="F149" s="61">
        <v>7081950.4100000001</v>
      </c>
      <c r="G149" s="68">
        <v>16.519980428748045</v>
      </c>
    </row>
    <row r="150" spans="1:7" ht="72" x14ac:dyDescent="0.25">
      <c r="A150" s="71" t="s">
        <v>590</v>
      </c>
      <c r="B150" s="64" t="s">
        <v>131</v>
      </c>
      <c r="C150" s="64" t="s">
        <v>591</v>
      </c>
      <c r="D150" s="64"/>
      <c r="E150" s="61">
        <v>42869000</v>
      </c>
      <c r="F150" s="61">
        <v>7081950.4100000001</v>
      </c>
      <c r="G150" s="68">
        <v>16.519980428748045</v>
      </c>
    </row>
    <row r="151" spans="1:7" ht="24" x14ac:dyDescent="0.25">
      <c r="A151" s="71" t="s">
        <v>166</v>
      </c>
      <c r="B151" s="64" t="s">
        <v>131</v>
      </c>
      <c r="C151" s="64" t="s">
        <v>592</v>
      </c>
      <c r="D151" s="64"/>
      <c r="E151" s="61">
        <v>42869000</v>
      </c>
      <c r="F151" s="61">
        <v>7081950.4100000001</v>
      </c>
      <c r="G151" s="68">
        <v>16.519980428748045</v>
      </c>
    </row>
    <row r="152" spans="1:7" ht="72" x14ac:dyDescent="0.25">
      <c r="A152" s="71" t="s">
        <v>146</v>
      </c>
      <c r="B152" s="64" t="s">
        <v>131</v>
      </c>
      <c r="C152" s="64" t="s">
        <v>592</v>
      </c>
      <c r="D152" s="64" t="s">
        <v>20</v>
      </c>
      <c r="E152" s="61">
        <v>34080000</v>
      </c>
      <c r="F152" s="61">
        <v>6079655.1799999997</v>
      </c>
      <c r="G152" s="68">
        <v>17.839363791079812</v>
      </c>
    </row>
    <row r="153" spans="1:7" ht="24" x14ac:dyDescent="0.25">
      <c r="A153" s="71" t="s">
        <v>167</v>
      </c>
      <c r="B153" s="64" t="s">
        <v>131</v>
      </c>
      <c r="C153" s="64" t="s">
        <v>592</v>
      </c>
      <c r="D153" s="64" t="s">
        <v>21</v>
      </c>
      <c r="E153" s="61">
        <v>34080000</v>
      </c>
      <c r="F153" s="61">
        <v>6079655.1799999997</v>
      </c>
      <c r="G153" s="68">
        <v>17.839363791079812</v>
      </c>
    </row>
    <row r="154" spans="1:7" x14ac:dyDescent="0.25">
      <c r="A154" s="71" t="s">
        <v>168</v>
      </c>
      <c r="B154" s="64" t="s">
        <v>131</v>
      </c>
      <c r="C154" s="64" t="s">
        <v>592</v>
      </c>
      <c r="D154" s="64" t="s">
        <v>169</v>
      </c>
      <c r="E154" s="61">
        <v>26109000</v>
      </c>
      <c r="F154" s="61">
        <v>4774436.3099999996</v>
      </c>
      <c r="G154" s="68">
        <v>18.28655371710904</v>
      </c>
    </row>
    <row r="155" spans="1:7" ht="24" x14ac:dyDescent="0.25">
      <c r="A155" s="71" t="s">
        <v>170</v>
      </c>
      <c r="B155" s="64" t="s">
        <v>131</v>
      </c>
      <c r="C155" s="64" t="s">
        <v>592</v>
      </c>
      <c r="D155" s="64" t="s">
        <v>171</v>
      </c>
      <c r="E155" s="61">
        <v>117000</v>
      </c>
      <c r="F155" s="61">
        <v>17470</v>
      </c>
      <c r="G155" s="68">
        <v>14.931623931623934</v>
      </c>
    </row>
    <row r="156" spans="1:7" ht="48" x14ac:dyDescent="0.25">
      <c r="A156" s="71" t="s">
        <v>172</v>
      </c>
      <c r="B156" s="64" t="s">
        <v>131</v>
      </c>
      <c r="C156" s="64" t="s">
        <v>592</v>
      </c>
      <c r="D156" s="64" t="s">
        <v>173</v>
      </c>
      <c r="E156" s="61">
        <v>7854000</v>
      </c>
      <c r="F156" s="61">
        <v>1287748.8700000001</v>
      </c>
      <c r="G156" s="68">
        <v>16.396089508530686</v>
      </c>
    </row>
    <row r="157" spans="1:7" ht="36" x14ac:dyDescent="0.25">
      <c r="A157" s="71" t="s">
        <v>154</v>
      </c>
      <c r="B157" s="64" t="s">
        <v>131</v>
      </c>
      <c r="C157" s="64" t="s">
        <v>592</v>
      </c>
      <c r="D157" s="64" t="s">
        <v>155</v>
      </c>
      <c r="E157" s="61">
        <v>8625000</v>
      </c>
      <c r="F157" s="61">
        <v>1002295.23</v>
      </c>
      <c r="G157" s="68">
        <v>11.620814260869565</v>
      </c>
    </row>
    <row r="158" spans="1:7" ht="36" x14ac:dyDescent="0.25">
      <c r="A158" s="71" t="s">
        <v>156</v>
      </c>
      <c r="B158" s="64" t="s">
        <v>131</v>
      </c>
      <c r="C158" s="64" t="s">
        <v>592</v>
      </c>
      <c r="D158" s="64" t="s">
        <v>157</v>
      </c>
      <c r="E158" s="61">
        <v>8625000</v>
      </c>
      <c r="F158" s="61">
        <v>1002295.23</v>
      </c>
      <c r="G158" s="68">
        <v>11.620814260869565</v>
      </c>
    </row>
    <row r="159" spans="1:7" ht="36" x14ac:dyDescent="0.25">
      <c r="A159" s="71" t="s">
        <v>174</v>
      </c>
      <c r="B159" s="64" t="s">
        <v>131</v>
      </c>
      <c r="C159" s="64" t="s">
        <v>592</v>
      </c>
      <c r="D159" s="64" t="s">
        <v>175</v>
      </c>
      <c r="E159" s="61">
        <v>225000</v>
      </c>
      <c r="F159" s="61">
        <v>22145.54</v>
      </c>
      <c r="G159" s="68">
        <v>9.8424622222222222</v>
      </c>
    </row>
    <row r="160" spans="1:7" x14ac:dyDescent="0.25">
      <c r="A160" s="71" t="s">
        <v>392</v>
      </c>
      <c r="B160" s="64" t="s">
        <v>131</v>
      </c>
      <c r="C160" s="64" t="s">
        <v>592</v>
      </c>
      <c r="D160" s="64" t="s">
        <v>158</v>
      </c>
      <c r="E160" s="61">
        <v>6260000</v>
      </c>
      <c r="F160" s="61">
        <v>863111.03</v>
      </c>
      <c r="G160" s="68">
        <v>13.787716134185304</v>
      </c>
    </row>
    <row r="161" spans="1:7" x14ac:dyDescent="0.25">
      <c r="A161" s="71" t="s">
        <v>580</v>
      </c>
      <c r="B161" s="64" t="s">
        <v>131</v>
      </c>
      <c r="C161" s="64" t="s">
        <v>592</v>
      </c>
      <c r="D161" s="64" t="s">
        <v>581</v>
      </c>
      <c r="E161" s="61">
        <v>2140000</v>
      </c>
      <c r="F161" s="61">
        <v>117038.66</v>
      </c>
      <c r="G161" s="68">
        <v>5.4690962616822425</v>
      </c>
    </row>
    <row r="162" spans="1:7" x14ac:dyDescent="0.25">
      <c r="A162" s="71" t="s">
        <v>176</v>
      </c>
      <c r="B162" s="64" t="s">
        <v>131</v>
      </c>
      <c r="C162" s="64" t="s">
        <v>592</v>
      </c>
      <c r="D162" s="64" t="s">
        <v>177</v>
      </c>
      <c r="E162" s="61">
        <v>164000</v>
      </c>
      <c r="F162" s="61">
        <v>0</v>
      </c>
      <c r="G162" s="68">
        <v>0</v>
      </c>
    </row>
    <row r="163" spans="1:7" x14ac:dyDescent="0.25">
      <c r="A163" s="71" t="s">
        <v>178</v>
      </c>
      <c r="B163" s="64" t="s">
        <v>131</v>
      </c>
      <c r="C163" s="64" t="s">
        <v>592</v>
      </c>
      <c r="D163" s="64" t="s">
        <v>179</v>
      </c>
      <c r="E163" s="61">
        <v>164000</v>
      </c>
      <c r="F163" s="61">
        <v>0</v>
      </c>
      <c r="G163" s="68">
        <v>0</v>
      </c>
    </row>
    <row r="164" spans="1:7" ht="24" x14ac:dyDescent="0.25">
      <c r="A164" s="71" t="s">
        <v>189</v>
      </c>
      <c r="B164" s="64" t="s">
        <v>131</v>
      </c>
      <c r="C164" s="64" t="s">
        <v>592</v>
      </c>
      <c r="D164" s="64" t="s">
        <v>190</v>
      </c>
      <c r="E164" s="61">
        <v>50000</v>
      </c>
      <c r="F164" s="61">
        <v>0</v>
      </c>
      <c r="G164" s="68">
        <v>0</v>
      </c>
    </row>
    <row r="165" spans="1:7" x14ac:dyDescent="0.25">
      <c r="A165" s="71" t="s">
        <v>180</v>
      </c>
      <c r="B165" s="64" t="s">
        <v>131</v>
      </c>
      <c r="C165" s="64" t="s">
        <v>592</v>
      </c>
      <c r="D165" s="64" t="s">
        <v>181</v>
      </c>
      <c r="E165" s="61">
        <v>114000</v>
      </c>
      <c r="F165" s="61">
        <v>0</v>
      </c>
      <c r="G165" s="68">
        <v>0</v>
      </c>
    </row>
    <row r="166" spans="1:7" ht="60" x14ac:dyDescent="0.25">
      <c r="A166" s="71" t="s">
        <v>593</v>
      </c>
      <c r="B166" s="64" t="s">
        <v>131</v>
      </c>
      <c r="C166" s="64" t="s">
        <v>594</v>
      </c>
      <c r="D166" s="64"/>
      <c r="E166" s="61">
        <v>3561000</v>
      </c>
      <c r="F166" s="61">
        <v>429405.64</v>
      </c>
      <c r="G166" s="68">
        <v>12.058568941308621</v>
      </c>
    </row>
    <row r="167" spans="1:7" ht="72" x14ac:dyDescent="0.25">
      <c r="A167" s="71" t="s">
        <v>595</v>
      </c>
      <c r="B167" s="64" t="s">
        <v>131</v>
      </c>
      <c r="C167" s="64" t="s">
        <v>596</v>
      </c>
      <c r="D167" s="64"/>
      <c r="E167" s="61">
        <v>3561000</v>
      </c>
      <c r="F167" s="61">
        <v>429405.64</v>
      </c>
      <c r="G167" s="68">
        <v>12.058568941308621</v>
      </c>
    </row>
    <row r="168" spans="1:7" ht="36" x14ac:dyDescent="0.25">
      <c r="A168" s="71" t="s">
        <v>597</v>
      </c>
      <c r="B168" s="64" t="s">
        <v>131</v>
      </c>
      <c r="C168" s="64" t="s">
        <v>598</v>
      </c>
      <c r="D168" s="64"/>
      <c r="E168" s="61">
        <v>3561000</v>
      </c>
      <c r="F168" s="61">
        <v>429405.64</v>
      </c>
      <c r="G168" s="68">
        <v>12.058568941308621</v>
      </c>
    </row>
    <row r="169" spans="1:7" ht="24" x14ac:dyDescent="0.25">
      <c r="A169" s="71" t="s">
        <v>166</v>
      </c>
      <c r="B169" s="64" t="s">
        <v>131</v>
      </c>
      <c r="C169" s="64" t="s">
        <v>599</v>
      </c>
      <c r="D169" s="64"/>
      <c r="E169" s="61">
        <v>3561000</v>
      </c>
      <c r="F169" s="61">
        <v>429405.64</v>
      </c>
      <c r="G169" s="68">
        <v>12.058568941308621</v>
      </c>
    </row>
    <row r="170" spans="1:7" ht="72" x14ac:dyDescent="0.25">
      <c r="A170" s="71" t="s">
        <v>146</v>
      </c>
      <c r="B170" s="64" t="s">
        <v>131</v>
      </c>
      <c r="C170" s="64" t="s">
        <v>599</v>
      </c>
      <c r="D170" s="64" t="s">
        <v>20</v>
      </c>
      <c r="E170" s="61">
        <v>2510000</v>
      </c>
      <c r="F170" s="61">
        <v>429398.77</v>
      </c>
      <c r="G170" s="68">
        <v>17.107520717131475</v>
      </c>
    </row>
    <row r="171" spans="1:7" ht="24" x14ac:dyDescent="0.25">
      <c r="A171" s="71" t="s">
        <v>167</v>
      </c>
      <c r="B171" s="64" t="s">
        <v>131</v>
      </c>
      <c r="C171" s="64" t="s">
        <v>599</v>
      </c>
      <c r="D171" s="64" t="s">
        <v>21</v>
      </c>
      <c r="E171" s="61">
        <v>2510000</v>
      </c>
      <c r="F171" s="61">
        <v>429398.77</v>
      </c>
      <c r="G171" s="68">
        <v>17.107520717131475</v>
      </c>
    </row>
    <row r="172" spans="1:7" x14ac:dyDescent="0.25">
      <c r="A172" s="71" t="s">
        <v>168</v>
      </c>
      <c r="B172" s="64" t="s">
        <v>131</v>
      </c>
      <c r="C172" s="64" t="s">
        <v>599</v>
      </c>
      <c r="D172" s="64" t="s">
        <v>169</v>
      </c>
      <c r="E172" s="61">
        <v>1645000</v>
      </c>
      <c r="F172" s="61">
        <v>361225.47</v>
      </c>
      <c r="G172" s="68">
        <v>21.958995136778114</v>
      </c>
    </row>
    <row r="173" spans="1:7" ht="24" x14ac:dyDescent="0.25">
      <c r="A173" s="71" t="s">
        <v>170</v>
      </c>
      <c r="B173" s="64" t="s">
        <v>131</v>
      </c>
      <c r="C173" s="64" t="s">
        <v>599</v>
      </c>
      <c r="D173" s="64" t="s">
        <v>171</v>
      </c>
      <c r="E173" s="61">
        <v>379000</v>
      </c>
      <c r="F173" s="61">
        <v>0</v>
      </c>
      <c r="G173" s="68">
        <v>0</v>
      </c>
    </row>
    <row r="174" spans="1:7" ht="48" x14ac:dyDescent="0.25">
      <c r="A174" s="71" t="s">
        <v>172</v>
      </c>
      <c r="B174" s="64" t="s">
        <v>131</v>
      </c>
      <c r="C174" s="64" t="s">
        <v>599</v>
      </c>
      <c r="D174" s="64" t="s">
        <v>173</v>
      </c>
      <c r="E174" s="61">
        <v>486000</v>
      </c>
      <c r="F174" s="61">
        <v>68173.3</v>
      </c>
      <c r="G174" s="68">
        <v>14.027427983539095</v>
      </c>
    </row>
    <row r="175" spans="1:7" ht="36" x14ac:dyDescent="0.25">
      <c r="A175" s="71" t="s">
        <v>154</v>
      </c>
      <c r="B175" s="64" t="s">
        <v>131</v>
      </c>
      <c r="C175" s="64" t="s">
        <v>599</v>
      </c>
      <c r="D175" s="64" t="s">
        <v>155</v>
      </c>
      <c r="E175" s="61">
        <v>1051000</v>
      </c>
      <c r="F175" s="61">
        <v>6.87</v>
      </c>
      <c r="G175" s="68">
        <v>6.5366317792578496E-4</v>
      </c>
    </row>
    <row r="176" spans="1:7" ht="36" x14ac:dyDescent="0.25">
      <c r="A176" s="71" t="s">
        <v>156</v>
      </c>
      <c r="B176" s="64" t="s">
        <v>131</v>
      </c>
      <c r="C176" s="64" t="s">
        <v>599</v>
      </c>
      <c r="D176" s="64" t="s">
        <v>157</v>
      </c>
      <c r="E176" s="61">
        <v>1051000</v>
      </c>
      <c r="F176" s="61">
        <v>6.87</v>
      </c>
      <c r="G176" s="68">
        <v>6.5366317792578496E-4</v>
      </c>
    </row>
    <row r="177" spans="1:7" ht="36" x14ac:dyDescent="0.25">
      <c r="A177" s="71" t="s">
        <v>174</v>
      </c>
      <c r="B177" s="64" t="s">
        <v>131</v>
      </c>
      <c r="C177" s="64" t="s">
        <v>599</v>
      </c>
      <c r="D177" s="64" t="s">
        <v>175</v>
      </c>
      <c r="E177" s="61">
        <v>173000</v>
      </c>
      <c r="F177" s="61">
        <v>0</v>
      </c>
      <c r="G177" s="68">
        <v>0</v>
      </c>
    </row>
    <row r="178" spans="1:7" x14ac:dyDescent="0.25">
      <c r="A178" s="71" t="s">
        <v>392</v>
      </c>
      <c r="B178" s="64" t="s">
        <v>131</v>
      </c>
      <c r="C178" s="64" t="s">
        <v>599</v>
      </c>
      <c r="D178" s="64" t="s">
        <v>158</v>
      </c>
      <c r="E178" s="61">
        <v>878000</v>
      </c>
      <c r="F178" s="61">
        <v>6.87</v>
      </c>
      <c r="G178" s="68">
        <v>7.8246013667425971E-4</v>
      </c>
    </row>
    <row r="179" spans="1:7" ht="48" x14ac:dyDescent="0.25">
      <c r="A179" s="71" t="s">
        <v>600</v>
      </c>
      <c r="B179" s="64" t="s">
        <v>131</v>
      </c>
      <c r="C179" s="64" t="s">
        <v>601</v>
      </c>
      <c r="D179" s="64"/>
      <c r="E179" s="61">
        <v>3200000</v>
      </c>
      <c r="F179" s="61">
        <v>270000</v>
      </c>
      <c r="G179" s="68">
        <v>8.4375</v>
      </c>
    </row>
    <row r="180" spans="1:7" ht="36" x14ac:dyDescent="0.25">
      <c r="A180" s="71" t="s">
        <v>602</v>
      </c>
      <c r="B180" s="64" t="s">
        <v>131</v>
      </c>
      <c r="C180" s="64" t="s">
        <v>603</v>
      </c>
      <c r="D180" s="64"/>
      <c r="E180" s="61">
        <v>3200000</v>
      </c>
      <c r="F180" s="61">
        <v>270000</v>
      </c>
      <c r="G180" s="68">
        <v>8.4375</v>
      </c>
    </row>
    <row r="181" spans="1:7" ht="36" x14ac:dyDescent="0.25">
      <c r="A181" s="71" t="s">
        <v>604</v>
      </c>
      <c r="B181" s="64" t="s">
        <v>131</v>
      </c>
      <c r="C181" s="64" t="s">
        <v>605</v>
      </c>
      <c r="D181" s="64"/>
      <c r="E181" s="61">
        <v>3200000</v>
      </c>
      <c r="F181" s="61">
        <v>270000</v>
      </c>
      <c r="G181" s="68">
        <v>8.4375</v>
      </c>
    </row>
    <row r="182" spans="1:7" ht="60" x14ac:dyDescent="0.25">
      <c r="A182" s="71" t="s">
        <v>235</v>
      </c>
      <c r="B182" s="64" t="s">
        <v>131</v>
      </c>
      <c r="C182" s="64" t="s">
        <v>606</v>
      </c>
      <c r="D182" s="64"/>
      <c r="E182" s="61">
        <v>3200000</v>
      </c>
      <c r="F182" s="61">
        <v>270000</v>
      </c>
      <c r="G182" s="68">
        <v>8.4375</v>
      </c>
    </row>
    <row r="183" spans="1:7" ht="24" x14ac:dyDescent="0.25">
      <c r="A183" s="71" t="s">
        <v>223</v>
      </c>
      <c r="B183" s="64" t="s">
        <v>131</v>
      </c>
      <c r="C183" s="64" t="s">
        <v>606</v>
      </c>
      <c r="D183" s="64" t="s">
        <v>224</v>
      </c>
      <c r="E183" s="61">
        <v>3200000</v>
      </c>
      <c r="F183" s="61">
        <v>270000</v>
      </c>
      <c r="G183" s="68">
        <v>8.4375</v>
      </c>
    </row>
    <row r="184" spans="1:7" ht="24" x14ac:dyDescent="0.25">
      <c r="A184" s="71" t="s">
        <v>225</v>
      </c>
      <c r="B184" s="64" t="s">
        <v>131</v>
      </c>
      <c r="C184" s="64" t="s">
        <v>606</v>
      </c>
      <c r="D184" s="64" t="s">
        <v>226</v>
      </c>
      <c r="E184" s="61">
        <v>3200000</v>
      </c>
      <c r="F184" s="61">
        <v>270000</v>
      </c>
      <c r="G184" s="68">
        <v>8.4375</v>
      </c>
    </row>
    <row r="185" spans="1:7" ht="36" x14ac:dyDescent="0.25">
      <c r="A185" s="71" t="s">
        <v>236</v>
      </c>
      <c r="B185" s="64" t="s">
        <v>131</v>
      </c>
      <c r="C185" s="64" t="s">
        <v>606</v>
      </c>
      <c r="D185" s="64" t="s">
        <v>237</v>
      </c>
      <c r="E185" s="61">
        <v>3200000</v>
      </c>
      <c r="F185" s="61">
        <v>270000</v>
      </c>
      <c r="G185" s="68">
        <v>8.4375</v>
      </c>
    </row>
    <row r="186" spans="1:7" x14ac:dyDescent="0.25">
      <c r="A186" s="71" t="s">
        <v>144</v>
      </c>
      <c r="B186" s="64" t="s">
        <v>131</v>
      </c>
      <c r="C186" s="64" t="s">
        <v>523</v>
      </c>
      <c r="D186" s="64"/>
      <c r="E186" s="61">
        <v>57566313.950000003</v>
      </c>
      <c r="F186" s="61">
        <v>10866597.300000001</v>
      </c>
      <c r="G186" s="68">
        <v>18.876659897728263</v>
      </c>
    </row>
    <row r="187" spans="1:7" ht="24" x14ac:dyDescent="0.25">
      <c r="A187" s="71" t="s">
        <v>222</v>
      </c>
      <c r="B187" s="64" t="s">
        <v>131</v>
      </c>
      <c r="C187" s="64" t="s">
        <v>607</v>
      </c>
      <c r="D187" s="64"/>
      <c r="E187" s="61">
        <v>810000</v>
      </c>
      <c r="F187" s="61">
        <v>196970.74</v>
      </c>
      <c r="G187" s="68">
        <v>24.317375308641974</v>
      </c>
    </row>
    <row r="188" spans="1:7" ht="24" x14ac:dyDescent="0.25">
      <c r="A188" s="71" t="s">
        <v>223</v>
      </c>
      <c r="B188" s="64" t="s">
        <v>131</v>
      </c>
      <c r="C188" s="64" t="s">
        <v>607</v>
      </c>
      <c r="D188" s="64" t="s">
        <v>224</v>
      </c>
      <c r="E188" s="61">
        <v>810000</v>
      </c>
      <c r="F188" s="61">
        <v>196970.74</v>
      </c>
      <c r="G188" s="68">
        <v>24.317375308641974</v>
      </c>
    </row>
    <row r="189" spans="1:7" ht="24" x14ac:dyDescent="0.25">
      <c r="A189" s="71" t="s">
        <v>225</v>
      </c>
      <c r="B189" s="64" t="s">
        <v>131</v>
      </c>
      <c r="C189" s="64" t="s">
        <v>607</v>
      </c>
      <c r="D189" s="64" t="s">
        <v>226</v>
      </c>
      <c r="E189" s="61">
        <v>810000</v>
      </c>
      <c r="F189" s="61">
        <v>196970.74</v>
      </c>
      <c r="G189" s="68">
        <v>24.317375308641974</v>
      </c>
    </row>
    <row r="190" spans="1:7" ht="24" x14ac:dyDescent="0.25">
      <c r="A190" s="71" t="s">
        <v>227</v>
      </c>
      <c r="B190" s="64" t="s">
        <v>131</v>
      </c>
      <c r="C190" s="64" t="s">
        <v>607</v>
      </c>
      <c r="D190" s="64" t="s">
        <v>228</v>
      </c>
      <c r="E190" s="61">
        <v>810000</v>
      </c>
      <c r="F190" s="61">
        <v>196970.74</v>
      </c>
      <c r="G190" s="68">
        <v>24.317375308641974</v>
      </c>
    </row>
    <row r="191" spans="1:7" ht="24" x14ac:dyDescent="0.25">
      <c r="A191" s="71" t="s">
        <v>212</v>
      </c>
      <c r="B191" s="64" t="s">
        <v>131</v>
      </c>
      <c r="C191" s="64" t="s">
        <v>608</v>
      </c>
      <c r="D191" s="64"/>
      <c r="E191" s="61">
        <v>1060000</v>
      </c>
      <c r="F191" s="61">
        <v>0</v>
      </c>
      <c r="G191" s="68">
        <v>0</v>
      </c>
    </row>
    <row r="192" spans="1:7" x14ac:dyDescent="0.25">
      <c r="A192" s="71" t="s">
        <v>176</v>
      </c>
      <c r="B192" s="64" t="s">
        <v>131</v>
      </c>
      <c r="C192" s="64" t="s">
        <v>608</v>
      </c>
      <c r="D192" s="64" t="s">
        <v>177</v>
      </c>
      <c r="E192" s="61">
        <v>1060000</v>
      </c>
      <c r="F192" s="61">
        <v>0</v>
      </c>
      <c r="G192" s="68">
        <v>0</v>
      </c>
    </row>
    <row r="193" spans="1:7" ht="60" x14ac:dyDescent="0.25">
      <c r="A193" s="71" t="s">
        <v>546</v>
      </c>
      <c r="B193" s="64" t="s">
        <v>131</v>
      </c>
      <c r="C193" s="64" t="s">
        <v>608</v>
      </c>
      <c r="D193" s="64" t="s">
        <v>207</v>
      </c>
      <c r="E193" s="61">
        <v>1060000</v>
      </c>
      <c r="F193" s="61">
        <v>0</v>
      </c>
      <c r="G193" s="68">
        <v>0</v>
      </c>
    </row>
    <row r="194" spans="1:7" ht="72" x14ac:dyDescent="0.25">
      <c r="A194" s="71" t="s">
        <v>213</v>
      </c>
      <c r="B194" s="64" t="s">
        <v>131</v>
      </c>
      <c r="C194" s="64" t="s">
        <v>608</v>
      </c>
      <c r="D194" s="64" t="s">
        <v>214</v>
      </c>
      <c r="E194" s="61">
        <v>1060000</v>
      </c>
      <c r="F194" s="61">
        <v>0</v>
      </c>
      <c r="G194" s="68">
        <v>0</v>
      </c>
    </row>
    <row r="195" spans="1:7" ht="48" x14ac:dyDescent="0.25">
      <c r="A195" s="71" t="s">
        <v>393</v>
      </c>
      <c r="B195" s="64" t="s">
        <v>131</v>
      </c>
      <c r="C195" s="64" t="s">
        <v>609</v>
      </c>
      <c r="D195" s="64"/>
      <c r="E195" s="61">
        <v>100000</v>
      </c>
      <c r="F195" s="61">
        <v>0</v>
      </c>
      <c r="G195" s="68">
        <v>0</v>
      </c>
    </row>
    <row r="196" spans="1:7" ht="36" x14ac:dyDescent="0.25">
      <c r="A196" s="71" t="s">
        <v>154</v>
      </c>
      <c r="B196" s="64" t="s">
        <v>131</v>
      </c>
      <c r="C196" s="64" t="s">
        <v>609</v>
      </c>
      <c r="D196" s="64" t="s">
        <v>155</v>
      </c>
      <c r="E196" s="61">
        <v>100000</v>
      </c>
      <c r="F196" s="61">
        <v>0</v>
      </c>
      <c r="G196" s="68">
        <v>0</v>
      </c>
    </row>
    <row r="197" spans="1:7" ht="36" x14ac:dyDescent="0.25">
      <c r="A197" s="71" t="s">
        <v>156</v>
      </c>
      <c r="B197" s="64" t="s">
        <v>131</v>
      </c>
      <c r="C197" s="64" t="s">
        <v>609</v>
      </c>
      <c r="D197" s="64" t="s">
        <v>157</v>
      </c>
      <c r="E197" s="61">
        <v>100000</v>
      </c>
      <c r="F197" s="61">
        <v>0</v>
      </c>
      <c r="G197" s="68">
        <v>0</v>
      </c>
    </row>
    <row r="198" spans="1:7" x14ac:dyDescent="0.25">
      <c r="A198" s="71" t="s">
        <v>392</v>
      </c>
      <c r="B198" s="64" t="s">
        <v>131</v>
      </c>
      <c r="C198" s="64" t="s">
        <v>609</v>
      </c>
      <c r="D198" s="64" t="s">
        <v>158</v>
      </c>
      <c r="E198" s="61">
        <v>100000</v>
      </c>
      <c r="F198" s="61">
        <v>0</v>
      </c>
      <c r="G198" s="68">
        <v>0</v>
      </c>
    </row>
    <row r="199" spans="1:7" ht="24" x14ac:dyDescent="0.25">
      <c r="A199" s="71" t="s">
        <v>201</v>
      </c>
      <c r="B199" s="64" t="s">
        <v>131</v>
      </c>
      <c r="C199" s="64" t="s">
        <v>610</v>
      </c>
      <c r="D199" s="64"/>
      <c r="E199" s="61">
        <v>11475000</v>
      </c>
      <c r="F199" s="61">
        <v>669748.52</v>
      </c>
      <c r="G199" s="68">
        <v>5.8365884095860565</v>
      </c>
    </row>
    <row r="200" spans="1:7" ht="36" x14ac:dyDescent="0.25">
      <c r="A200" s="71" t="s">
        <v>154</v>
      </c>
      <c r="B200" s="64" t="s">
        <v>131</v>
      </c>
      <c r="C200" s="64" t="s">
        <v>610</v>
      </c>
      <c r="D200" s="64" t="s">
        <v>155</v>
      </c>
      <c r="E200" s="61">
        <v>11475000</v>
      </c>
      <c r="F200" s="61">
        <v>669748.52</v>
      </c>
      <c r="G200" s="68">
        <v>5.8365884095860565</v>
      </c>
    </row>
    <row r="201" spans="1:7" ht="36" x14ac:dyDescent="0.25">
      <c r="A201" s="71" t="s">
        <v>156</v>
      </c>
      <c r="B201" s="64" t="s">
        <v>131</v>
      </c>
      <c r="C201" s="64" t="s">
        <v>610</v>
      </c>
      <c r="D201" s="64" t="s">
        <v>157</v>
      </c>
      <c r="E201" s="61">
        <v>11475000</v>
      </c>
      <c r="F201" s="61">
        <v>669748.52</v>
      </c>
      <c r="G201" s="68">
        <v>5.8365884095860565</v>
      </c>
    </row>
    <row r="202" spans="1:7" x14ac:dyDescent="0.25">
      <c r="A202" s="71" t="s">
        <v>392</v>
      </c>
      <c r="B202" s="64" t="s">
        <v>131</v>
      </c>
      <c r="C202" s="64" t="s">
        <v>610</v>
      </c>
      <c r="D202" s="64" t="s">
        <v>158</v>
      </c>
      <c r="E202" s="61">
        <v>11321000</v>
      </c>
      <c r="F202" s="61">
        <v>669748.52</v>
      </c>
      <c r="G202" s="68">
        <v>5.9159837470188146</v>
      </c>
    </row>
    <row r="203" spans="1:7" x14ac:dyDescent="0.25">
      <c r="A203" s="71" t="s">
        <v>580</v>
      </c>
      <c r="B203" s="64" t="s">
        <v>131</v>
      </c>
      <c r="C203" s="64" t="s">
        <v>610</v>
      </c>
      <c r="D203" s="64" t="s">
        <v>581</v>
      </c>
      <c r="E203" s="61">
        <v>154000</v>
      </c>
      <c r="F203" s="61">
        <v>0</v>
      </c>
      <c r="G203" s="68">
        <v>0</v>
      </c>
    </row>
    <row r="204" spans="1:7" ht="60" x14ac:dyDescent="0.25">
      <c r="A204" s="71" t="s">
        <v>235</v>
      </c>
      <c r="B204" s="64" t="s">
        <v>131</v>
      </c>
      <c r="C204" s="64" t="s">
        <v>611</v>
      </c>
      <c r="D204" s="64"/>
      <c r="E204" s="61">
        <v>4470000</v>
      </c>
      <c r="F204" s="61">
        <v>278780</v>
      </c>
      <c r="G204" s="68">
        <v>6.2366890380313196</v>
      </c>
    </row>
    <row r="205" spans="1:7" ht="24" x14ac:dyDescent="0.25">
      <c r="A205" s="71" t="s">
        <v>223</v>
      </c>
      <c r="B205" s="64" t="s">
        <v>131</v>
      </c>
      <c r="C205" s="64" t="s">
        <v>611</v>
      </c>
      <c r="D205" s="64" t="s">
        <v>224</v>
      </c>
      <c r="E205" s="61">
        <v>4470000</v>
      </c>
      <c r="F205" s="61">
        <v>278780</v>
      </c>
      <c r="G205" s="68">
        <v>6.2366890380313196</v>
      </c>
    </row>
    <row r="206" spans="1:7" ht="24" x14ac:dyDescent="0.25">
      <c r="A206" s="71" t="s">
        <v>225</v>
      </c>
      <c r="B206" s="64" t="s">
        <v>131</v>
      </c>
      <c r="C206" s="64" t="s">
        <v>611</v>
      </c>
      <c r="D206" s="64" t="s">
        <v>226</v>
      </c>
      <c r="E206" s="61">
        <v>4470000</v>
      </c>
      <c r="F206" s="61">
        <v>278780</v>
      </c>
      <c r="G206" s="68">
        <v>6.2366890380313196</v>
      </c>
    </row>
    <row r="207" spans="1:7" ht="36" x14ac:dyDescent="0.25">
      <c r="A207" s="71" t="s">
        <v>236</v>
      </c>
      <c r="B207" s="64" t="s">
        <v>131</v>
      </c>
      <c r="C207" s="64" t="s">
        <v>611</v>
      </c>
      <c r="D207" s="64" t="s">
        <v>237</v>
      </c>
      <c r="E207" s="61">
        <v>4470000</v>
      </c>
      <c r="F207" s="61">
        <v>278780</v>
      </c>
      <c r="G207" s="68">
        <v>6.2366890380313196</v>
      </c>
    </row>
    <row r="208" spans="1:7" ht="24" x14ac:dyDescent="0.25">
      <c r="A208" s="71" t="s">
        <v>251</v>
      </c>
      <c r="B208" s="64" t="s">
        <v>131</v>
      </c>
      <c r="C208" s="64" t="s">
        <v>612</v>
      </c>
      <c r="D208" s="64"/>
      <c r="E208" s="61">
        <v>9942100</v>
      </c>
      <c r="F208" s="61">
        <v>2860000</v>
      </c>
      <c r="G208" s="68">
        <v>28.766558372979549</v>
      </c>
    </row>
    <row r="209" spans="1:7" ht="36" x14ac:dyDescent="0.25">
      <c r="A209" s="71" t="s">
        <v>252</v>
      </c>
      <c r="B209" s="64" t="s">
        <v>131</v>
      </c>
      <c r="C209" s="64" t="s">
        <v>612</v>
      </c>
      <c r="D209" s="64" t="s">
        <v>253</v>
      </c>
      <c r="E209" s="61">
        <v>9942100</v>
      </c>
      <c r="F209" s="61">
        <v>2860000</v>
      </c>
      <c r="G209" s="68">
        <v>28.766558372979549</v>
      </c>
    </row>
    <row r="210" spans="1:7" x14ac:dyDescent="0.25">
      <c r="A210" s="71" t="s">
        <v>254</v>
      </c>
      <c r="B210" s="64" t="s">
        <v>131</v>
      </c>
      <c r="C210" s="64" t="s">
        <v>612</v>
      </c>
      <c r="D210" s="64" t="s">
        <v>255</v>
      </c>
      <c r="E210" s="61">
        <v>9942100</v>
      </c>
      <c r="F210" s="61">
        <v>2860000</v>
      </c>
      <c r="G210" s="68">
        <v>28.766558372979549</v>
      </c>
    </row>
    <row r="211" spans="1:7" ht="72" x14ac:dyDescent="0.25">
      <c r="A211" s="71" t="s">
        <v>256</v>
      </c>
      <c r="B211" s="64" t="s">
        <v>131</v>
      </c>
      <c r="C211" s="64" t="s">
        <v>612</v>
      </c>
      <c r="D211" s="64" t="s">
        <v>257</v>
      </c>
      <c r="E211" s="61">
        <v>9942100</v>
      </c>
      <c r="F211" s="61">
        <v>2860000</v>
      </c>
      <c r="G211" s="68">
        <v>28.766558372979549</v>
      </c>
    </row>
    <row r="212" spans="1:7" ht="60" x14ac:dyDescent="0.25">
      <c r="A212" s="71" t="s">
        <v>466</v>
      </c>
      <c r="B212" s="64" t="s">
        <v>131</v>
      </c>
      <c r="C212" s="64" t="s">
        <v>613</v>
      </c>
      <c r="D212" s="64"/>
      <c r="E212" s="61">
        <v>96300</v>
      </c>
      <c r="F212" s="61">
        <v>0</v>
      </c>
      <c r="G212" s="68">
        <v>0</v>
      </c>
    </row>
    <row r="213" spans="1:7" ht="36" x14ac:dyDescent="0.25">
      <c r="A213" s="71" t="s">
        <v>154</v>
      </c>
      <c r="B213" s="64" t="s">
        <v>131</v>
      </c>
      <c r="C213" s="64" t="s">
        <v>613</v>
      </c>
      <c r="D213" s="64" t="s">
        <v>155</v>
      </c>
      <c r="E213" s="61">
        <v>96300</v>
      </c>
      <c r="F213" s="61">
        <v>0</v>
      </c>
      <c r="G213" s="68">
        <v>0</v>
      </c>
    </row>
    <row r="214" spans="1:7" ht="36" x14ac:dyDescent="0.25">
      <c r="A214" s="71" t="s">
        <v>156</v>
      </c>
      <c r="B214" s="64" t="s">
        <v>131</v>
      </c>
      <c r="C214" s="64" t="s">
        <v>613</v>
      </c>
      <c r="D214" s="64" t="s">
        <v>157</v>
      </c>
      <c r="E214" s="61">
        <v>96300</v>
      </c>
      <c r="F214" s="61">
        <v>0</v>
      </c>
      <c r="G214" s="68">
        <v>0</v>
      </c>
    </row>
    <row r="215" spans="1:7" x14ac:dyDescent="0.25">
      <c r="A215" s="71" t="s">
        <v>392</v>
      </c>
      <c r="B215" s="64" t="s">
        <v>131</v>
      </c>
      <c r="C215" s="64" t="s">
        <v>613</v>
      </c>
      <c r="D215" s="64" t="s">
        <v>158</v>
      </c>
      <c r="E215" s="61">
        <v>96300</v>
      </c>
      <c r="F215" s="61">
        <v>0</v>
      </c>
      <c r="G215" s="68">
        <v>0</v>
      </c>
    </row>
    <row r="216" spans="1:7" ht="24" x14ac:dyDescent="0.25">
      <c r="A216" s="71" t="s">
        <v>473</v>
      </c>
      <c r="B216" s="64" t="s">
        <v>131</v>
      </c>
      <c r="C216" s="64" t="s">
        <v>614</v>
      </c>
      <c r="D216" s="64"/>
      <c r="E216" s="61">
        <v>2357300</v>
      </c>
      <c r="F216" s="61">
        <v>0</v>
      </c>
      <c r="G216" s="68">
        <v>0</v>
      </c>
    </row>
    <row r="217" spans="1:7" ht="36" x14ac:dyDescent="0.25">
      <c r="A217" s="71" t="s">
        <v>154</v>
      </c>
      <c r="B217" s="64" t="s">
        <v>131</v>
      </c>
      <c r="C217" s="64" t="s">
        <v>614</v>
      </c>
      <c r="D217" s="64" t="s">
        <v>155</v>
      </c>
      <c r="E217" s="61">
        <v>2357300</v>
      </c>
      <c r="F217" s="61">
        <v>0</v>
      </c>
      <c r="G217" s="68">
        <v>0</v>
      </c>
    </row>
    <row r="218" spans="1:7" ht="36" x14ac:dyDescent="0.25">
      <c r="A218" s="71" t="s">
        <v>156</v>
      </c>
      <c r="B218" s="64" t="s">
        <v>131</v>
      </c>
      <c r="C218" s="64" t="s">
        <v>614</v>
      </c>
      <c r="D218" s="64" t="s">
        <v>157</v>
      </c>
      <c r="E218" s="61">
        <v>2357300</v>
      </c>
      <c r="F218" s="61">
        <v>0</v>
      </c>
      <c r="G218" s="68">
        <v>0</v>
      </c>
    </row>
    <row r="219" spans="1:7" x14ac:dyDescent="0.25">
      <c r="A219" s="71" t="s">
        <v>392</v>
      </c>
      <c r="B219" s="64" t="s">
        <v>131</v>
      </c>
      <c r="C219" s="64" t="s">
        <v>614</v>
      </c>
      <c r="D219" s="64" t="s">
        <v>158</v>
      </c>
      <c r="E219" s="61">
        <v>2357300</v>
      </c>
      <c r="F219" s="61">
        <v>0</v>
      </c>
      <c r="G219" s="68">
        <v>0</v>
      </c>
    </row>
    <row r="220" spans="1:7" ht="24" x14ac:dyDescent="0.25">
      <c r="A220" s="71" t="s">
        <v>262</v>
      </c>
      <c r="B220" s="64" t="s">
        <v>131</v>
      </c>
      <c r="C220" s="64" t="s">
        <v>615</v>
      </c>
      <c r="D220" s="64"/>
      <c r="E220" s="61">
        <v>4000000</v>
      </c>
      <c r="F220" s="61">
        <v>93154.47</v>
      </c>
      <c r="G220" s="68">
        <v>2.3288617500000002</v>
      </c>
    </row>
    <row r="221" spans="1:7" ht="36" x14ac:dyDescent="0.25">
      <c r="A221" s="71" t="s">
        <v>154</v>
      </c>
      <c r="B221" s="64" t="s">
        <v>131</v>
      </c>
      <c r="C221" s="64" t="s">
        <v>615</v>
      </c>
      <c r="D221" s="64" t="s">
        <v>155</v>
      </c>
      <c r="E221" s="61">
        <v>4000000</v>
      </c>
      <c r="F221" s="61">
        <v>93154.47</v>
      </c>
      <c r="G221" s="68">
        <v>2.3288617500000002</v>
      </c>
    </row>
    <row r="222" spans="1:7" ht="36" x14ac:dyDescent="0.25">
      <c r="A222" s="71" t="s">
        <v>156</v>
      </c>
      <c r="B222" s="64" t="s">
        <v>131</v>
      </c>
      <c r="C222" s="64" t="s">
        <v>615</v>
      </c>
      <c r="D222" s="64" t="s">
        <v>157</v>
      </c>
      <c r="E222" s="61">
        <v>4000000</v>
      </c>
      <c r="F222" s="61">
        <v>93154.47</v>
      </c>
      <c r="G222" s="68">
        <v>2.3288617500000002</v>
      </c>
    </row>
    <row r="223" spans="1:7" x14ac:dyDescent="0.25">
      <c r="A223" s="71" t="s">
        <v>392</v>
      </c>
      <c r="B223" s="64" t="s">
        <v>131</v>
      </c>
      <c r="C223" s="64" t="s">
        <v>615</v>
      </c>
      <c r="D223" s="64" t="s">
        <v>158</v>
      </c>
      <c r="E223" s="61">
        <v>4000000</v>
      </c>
      <c r="F223" s="61">
        <v>93154.47</v>
      </c>
      <c r="G223" s="68">
        <v>2.3288617500000002</v>
      </c>
    </row>
    <row r="224" spans="1:7" ht="120" x14ac:dyDescent="0.25">
      <c r="A224" s="71" t="s">
        <v>395</v>
      </c>
      <c r="B224" s="64" t="s">
        <v>131</v>
      </c>
      <c r="C224" s="64" t="s">
        <v>616</v>
      </c>
      <c r="D224" s="64"/>
      <c r="E224" s="61">
        <v>3891498</v>
      </c>
      <c r="F224" s="61">
        <v>0</v>
      </c>
      <c r="G224" s="68">
        <v>0</v>
      </c>
    </row>
    <row r="225" spans="1:7" ht="36" x14ac:dyDescent="0.25">
      <c r="A225" s="71" t="s">
        <v>241</v>
      </c>
      <c r="B225" s="64" t="s">
        <v>131</v>
      </c>
      <c r="C225" s="64" t="s">
        <v>616</v>
      </c>
      <c r="D225" s="64" t="s">
        <v>85</v>
      </c>
      <c r="E225" s="61">
        <v>3891498</v>
      </c>
      <c r="F225" s="61">
        <v>0</v>
      </c>
      <c r="G225" s="68">
        <v>0</v>
      </c>
    </row>
    <row r="226" spans="1:7" x14ac:dyDescent="0.25">
      <c r="A226" s="71" t="s">
        <v>242</v>
      </c>
      <c r="B226" s="64" t="s">
        <v>131</v>
      </c>
      <c r="C226" s="64" t="s">
        <v>616</v>
      </c>
      <c r="D226" s="64" t="s">
        <v>86</v>
      </c>
      <c r="E226" s="61">
        <v>3891498</v>
      </c>
      <c r="F226" s="61">
        <v>0</v>
      </c>
      <c r="G226" s="68">
        <v>0</v>
      </c>
    </row>
    <row r="227" spans="1:7" ht="48" x14ac:dyDescent="0.25">
      <c r="A227" s="71" t="s">
        <v>243</v>
      </c>
      <c r="B227" s="64" t="s">
        <v>131</v>
      </c>
      <c r="C227" s="64" t="s">
        <v>616</v>
      </c>
      <c r="D227" s="64" t="s">
        <v>244</v>
      </c>
      <c r="E227" s="61">
        <v>3891498</v>
      </c>
      <c r="F227" s="61">
        <v>0</v>
      </c>
      <c r="G227" s="68">
        <v>0</v>
      </c>
    </row>
    <row r="228" spans="1:7" x14ac:dyDescent="0.25">
      <c r="A228" s="71" t="s">
        <v>418</v>
      </c>
      <c r="B228" s="64" t="s">
        <v>131</v>
      </c>
      <c r="C228" s="64" t="s">
        <v>617</v>
      </c>
      <c r="D228" s="64"/>
      <c r="E228" s="61">
        <v>14166915.949999999</v>
      </c>
      <c r="F228" s="61">
        <v>6067943.5700000003</v>
      </c>
      <c r="G228" s="68">
        <v>42.831789158740655</v>
      </c>
    </row>
    <row r="229" spans="1:7" x14ac:dyDescent="0.25">
      <c r="A229" s="71" t="s">
        <v>176</v>
      </c>
      <c r="B229" s="64" t="s">
        <v>131</v>
      </c>
      <c r="C229" s="64" t="s">
        <v>617</v>
      </c>
      <c r="D229" s="64" t="s">
        <v>177</v>
      </c>
      <c r="E229" s="61">
        <v>14166915.949999999</v>
      </c>
      <c r="F229" s="61">
        <v>6067943.5700000003</v>
      </c>
      <c r="G229" s="68">
        <v>42.831789158740655</v>
      </c>
    </row>
    <row r="230" spans="1:7" x14ac:dyDescent="0.25">
      <c r="A230" s="71" t="s">
        <v>202</v>
      </c>
      <c r="B230" s="64" t="s">
        <v>131</v>
      </c>
      <c r="C230" s="64" t="s">
        <v>617</v>
      </c>
      <c r="D230" s="64" t="s">
        <v>203</v>
      </c>
      <c r="E230" s="61">
        <v>14166915.949999999</v>
      </c>
      <c r="F230" s="61">
        <v>6067943.5700000003</v>
      </c>
      <c r="G230" s="68">
        <v>42.831789158740655</v>
      </c>
    </row>
    <row r="231" spans="1:7" ht="36" x14ac:dyDescent="0.25">
      <c r="A231" s="71" t="s">
        <v>204</v>
      </c>
      <c r="B231" s="64" t="s">
        <v>131</v>
      </c>
      <c r="C231" s="64" t="s">
        <v>617</v>
      </c>
      <c r="D231" s="64" t="s">
        <v>205</v>
      </c>
      <c r="E231" s="61">
        <v>14166915.949999999</v>
      </c>
      <c r="F231" s="61">
        <v>6067943.5700000003</v>
      </c>
      <c r="G231" s="68">
        <v>42.831789158740655</v>
      </c>
    </row>
    <row r="232" spans="1:7" ht="36" x14ac:dyDescent="0.25">
      <c r="A232" s="71" t="s">
        <v>394</v>
      </c>
      <c r="B232" s="64" t="s">
        <v>131</v>
      </c>
      <c r="C232" s="64" t="s">
        <v>618</v>
      </c>
      <c r="D232" s="64"/>
      <c r="E232" s="61">
        <v>4200000</v>
      </c>
      <c r="F232" s="61">
        <v>700000</v>
      </c>
      <c r="G232" s="68">
        <v>16.666666666666664</v>
      </c>
    </row>
    <row r="233" spans="1:7" x14ac:dyDescent="0.25">
      <c r="A233" s="71" t="s">
        <v>176</v>
      </c>
      <c r="B233" s="64" t="s">
        <v>131</v>
      </c>
      <c r="C233" s="64" t="s">
        <v>618</v>
      </c>
      <c r="D233" s="64" t="s">
        <v>177</v>
      </c>
      <c r="E233" s="61">
        <v>4200000</v>
      </c>
      <c r="F233" s="61">
        <v>700000</v>
      </c>
      <c r="G233" s="68">
        <v>16.666666666666664</v>
      </c>
    </row>
    <row r="234" spans="1:7" ht="60" x14ac:dyDescent="0.25">
      <c r="A234" s="71" t="s">
        <v>546</v>
      </c>
      <c r="B234" s="64" t="s">
        <v>131</v>
      </c>
      <c r="C234" s="64" t="s">
        <v>618</v>
      </c>
      <c r="D234" s="64" t="s">
        <v>207</v>
      </c>
      <c r="E234" s="61">
        <v>4200000</v>
      </c>
      <c r="F234" s="61">
        <v>700000</v>
      </c>
      <c r="G234" s="68">
        <v>16.666666666666664</v>
      </c>
    </row>
    <row r="235" spans="1:7" ht="72" x14ac:dyDescent="0.25">
      <c r="A235" s="71" t="s">
        <v>445</v>
      </c>
      <c r="B235" s="64" t="s">
        <v>131</v>
      </c>
      <c r="C235" s="64" t="s">
        <v>618</v>
      </c>
      <c r="D235" s="64" t="s">
        <v>446</v>
      </c>
      <c r="E235" s="61">
        <v>4200000</v>
      </c>
      <c r="F235" s="61">
        <v>700000</v>
      </c>
      <c r="G235" s="68">
        <v>16.666666666666664</v>
      </c>
    </row>
    <row r="236" spans="1:7" ht="48" x14ac:dyDescent="0.25">
      <c r="A236" s="71" t="s">
        <v>474</v>
      </c>
      <c r="B236" s="64" t="s">
        <v>131</v>
      </c>
      <c r="C236" s="64" t="s">
        <v>619</v>
      </c>
      <c r="D236" s="64"/>
      <c r="E236" s="61">
        <v>997200</v>
      </c>
      <c r="F236" s="61">
        <v>0</v>
      </c>
      <c r="G236" s="68">
        <v>0</v>
      </c>
    </row>
    <row r="237" spans="1:7" ht="36" x14ac:dyDescent="0.25">
      <c r="A237" s="71" t="s">
        <v>154</v>
      </c>
      <c r="B237" s="64" t="s">
        <v>131</v>
      </c>
      <c r="C237" s="64" t="s">
        <v>619</v>
      </c>
      <c r="D237" s="64" t="s">
        <v>155</v>
      </c>
      <c r="E237" s="61">
        <v>997200</v>
      </c>
      <c r="F237" s="61">
        <v>0</v>
      </c>
      <c r="G237" s="68">
        <v>0</v>
      </c>
    </row>
    <row r="238" spans="1:7" ht="36" x14ac:dyDescent="0.25">
      <c r="A238" s="71" t="s">
        <v>156</v>
      </c>
      <c r="B238" s="64" t="s">
        <v>131</v>
      </c>
      <c r="C238" s="64" t="s">
        <v>619</v>
      </c>
      <c r="D238" s="64" t="s">
        <v>157</v>
      </c>
      <c r="E238" s="61">
        <v>997200</v>
      </c>
      <c r="F238" s="61">
        <v>0</v>
      </c>
      <c r="G238" s="68">
        <v>0</v>
      </c>
    </row>
    <row r="239" spans="1:7" x14ac:dyDescent="0.25">
      <c r="A239" s="71" t="s">
        <v>392</v>
      </c>
      <c r="B239" s="64" t="s">
        <v>131</v>
      </c>
      <c r="C239" s="64" t="s">
        <v>619</v>
      </c>
      <c r="D239" s="64" t="s">
        <v>158</v>
      </c>
      <c r="E239" s="61">
        <v>997200</v>
      </c>
      <c r="F239" s="61">
        <v>0</v>
      </c>
      <c r="G239" s="68">
        <v>0</v>
      </c>
    </row>
    <row r="240" spans="1:7" ht="36" x14ac:dyDescent="0.25">
      <c r="A240" s="69" t="s">
        <v>269</v>
      </c>
      <c r="B240" s="58" t="s">
        <v>270</v>
      </c>
      <c r="C240" s="58"/>
      <c r="D240" s="58"/>
      <c r="E240" s="59">
        <v>8929000</v>
      </c>
      <c r="F240" s="59">
        <v>1452650.27</v>
      </c>
      <c r="G240" s="70">
        <v>16.268902116698399</v>
      </c>
    </row>
    <row r="241" spans="1:7" x14ac:dyDescent="0.25">
      <c r="A241" s="71" t="s">
        <v>144</v>
      </c>
      <c r="B241" s="64" t="s">
        <v>270</v>
      </c>
      <c r="C241" s="64" t="s">
        <v>523</v>
      </c>
      <c r="D241" s="64"/>
      <c r="E241" s="61">
        <v>8929000</v>
      </c>
      <c r="F241" s="61">
        <v>1452650.27</v>
      </c>
      <c r="G241" s="68">
        <v>16.268902116698399</v>
      </c>
    </row>
    <row r="242" spans="1:7" ht="24" x14ac:dyDescent="0.25">
      <c r="A242" s="71" t="s">
        <v>145</v>
      </c>
      <c r="B242" s="64" t="s">
        <v>270</v>
      </c>
      <c r="C242" s="64" t="s">
        <v>524</v>
      </c>
      <c r="D242" s="64"/>
      <c r="E242" s="61">
        <v>5369000</v>
      </c>
      <c r="F242" s="61">
        <v>916140.53</v>
      </c>
      <c r="G242" s="68">
        <v>17.063522629912462</v>
      </c>
    </row>
    <row r="243" spans="1:7" ht="72" x14ac:dyDescent="0.25">
      <c r="A243" s="71" t="s">
        <v>146</v>
      </c>
      <c r="B243" s="64" t="s">
        <v>270</v>
      </c>
      <c r="C243" s="64" t="s">
        <v>524</v>
      </c>
      <c r="D243" s="64" t="s">
        <v>20</v>
      </c>
      <c r="E243" s="61">
        <v>4141000</v>
      </c>
      <c r="F243" s="61">
        <v>913640.53</v>
      </c>
      <c r="G243" s="68">
        <v>22.063282540449165</v>
      </c>
    </row>
    <row r="244" spans="1:7" ht="36" x14ac:dyDescent="0.25">
      <c r="A244" s="71" t="s">
        <v>147</v>
      </c>
      <c r="B244" s="64" t="s">
        <v>270</v>
      </c>
      <c r="C244" s="64" t="s">
        <v>524</v>
      </c>
      <c r="D244" s="64" t="s">
        <v>62</v>
      </c>
      <c r="E244" s="61">
        <v>4141000</v>
      </c>
      <c r="F244" s="61">
        <v>913640.53</v>
      </c>
      <c r="G244" s="68">
        <v>22.063282540449165</v>
      </c>
    </row>
    <row r="245" spans="1:7" ht="24" x14ac:dyDescent="0.25">
      <c r="A245" s="71" t="s">
        <v>148</v>
      </c>
      <c r="B245" s="64" t="s">
        <v>270</v>
      </c>
      <c r="C245" s="64" t="s">
        <v>524</v>
      </c>
      <c r="D245" s="64" t="s">
        <v>149</v>
      </c>
      <c r="E245" s="61">
        <v>2611000</v>
      </c>
      <c r="F245" s="61">
        <v>778585.52</v>
      </c>
      <c r="G245" s="68">
        <v>29.819437763309075</v>
      </c>
    </row>
    <row r="246" spans="1:7" ht="48" x14ac:dyDescent="0.25">
      <c r="A246" s="71" t="s">
        <v>150</v>
      </c>
      <c r="B246" s="64" t="s">
        <v>270</v>
      </c>
      <c r="C246" s="64" t="s">
        <v>524</v>
      </c>
      <c r="D246" s="64" t="s">
        <v>151</v>
      </c>
      <c r="E246" s="61">
        <v>747000</v>
      </c>
      <c r="F246" s="61">
        <v>230</v>
      </c>
      <c r="G246" s="68">
        <v>3.0789825970548863E-2</v>
      </c>
    </row>
    <row r="247" spans="1:7" ht="60" x14ac:dyDescent="0.25">
      <c r="A247" s="71" t="s">
        <v>152</v>
      </c>
      <c r="B247" s="64" t="s">
        <v>270</v>
      </c>
      <c r="C247" s="64" t="s">
        <v>524</v>
      </c>
      <c r="D247" s="64" t="s">
        <v>153</v>
      </c>
      <c r="E247" s="61">
        <v>783000</v>
      </c>
      <c r="F247" s="61">
        <v>134825.01</v>
      </c>
      <c r="G247" s="68">
        <v>17.219030651340997</v>
      </c>
    </row>
    <row r="248" spans="1:7" ht="36" x14ac:dyDescent="0.25">
      <c r="A248" s="71" t="s">
        <v>154</v>
      </c>
      <c r="B248" s="64" t="s">
        <v>270</v>
      </c>
      <c r="C248" s="64" t="s">
        <v>524</v>
      </c>
      <c r="D248" s="64" t="s">
        <v>155</v>
      </c>
      <c r="E248" s="61">
        <v>1228000</v>
      </c>
      <c r="F248" s="61">
        <v>2500</v>
      </c>
      <c r="G248" s="68">
        <v>0.20358306188925082</v>
      </c>
    </row>
    <row r="249" spans="1:7" ht="36" x14ac:dyDescent="0.25">
      <c r="A249" s="71" t="s">
        <v>156</v>
      </c>
      <c r="B249" s="64" t="s">
        <v>270</v>
      </c>
      <c r="C249" s="64" t="s">
        <v>524</v>
      </c>
      <c r="D249" s="64" t="s">
        <v>157</v>
      </c>
      <c r="E249" s="61">
        <v>1228000</v>
      </c>
      <c r="F249" s="61">
        <v>2500</v>
      </c>
      <c r="G249" s="68">
        <v>0.20358306188925082</v>
      </c>
    </row>
    <row r="250" spans="1:7" ht="36" x14ac:dyDescent="0.25">
      <c r="A250" s="71" t="s">
        <v>174</v>
      </c>
      <c r="B250" s="64" t="s">
        <v>270</v>
      </c>
      <c r="C250" s="64" t="s">
        <v>524</v>
      </c>
      <c r="D250" s="64" t="s">
        <v>175</v>
      </c>
      <c r="E250" s="61">
        <v>3000</v>
      </c>
      <c r="F250" s="61">
        <v>2500</v>
      </c>
      <c r="G250" s="68">
        <v>83.333333333333343</v>
      </c>
    </row>
    <row r="251" spans="1:7" x14ac:dyDescent="0.25">
      <c r="A251" s="71" t="s">
        <v>392</v>
      </c>
      <c r="B251" s="64" t="s">
        <v>270</v>
      </c>
      <c r="C251" s="64" t="s">
        <v>524</v>
      </c>
      <c r="D251" s="64" t="s">
        <v>158</v>
      </c>
      <c r="E251" s="61">
        <v>1225000</v>
      </c>
      <c r="F251" s="61">
        <v>0</v>
      </c>
      <c r="G251" s="68">
        <v>0</v>
      </c>
    </row>
    <row r="252" spans="1:7" ht="24" x14ac:dyDescent="0.25">
      <c r="A252" s="71" t="s">
        <v>166</v>
      </c>
      <c r="B252" s="64" t="s">
        <v>270</v>
      </c>
      <c r="C252" s="64" t="s">
        <v>525</v>
      </c>
      <c r="D252" s="64"/>
      <c r="E252" s="61">
        <v>3560000</v>
      </c>
      <c r="F252" s="61">
        <v>536509.74</v>
      </c>
      <c r="G252" s="68">
        <v>15.070498314606743</v>
      </c>
    </row>
    <row r="253" spans="1:7" ht="72" x14ac:dyDescent="0.25">
      <c r="A253" s="71" t="s">
        <v>146</v>
      </c>
      <c r="B253" s="64" t="s">
        <v>270</v>
      </c>
      <c r="C253" s="64" t="s">
        <v>525</v>
      </c>
      <c r="D253" s="64" t="s">
        <v>20</v>
      </c>
      <c r="E253" s="61">
        <v>2352000</v>
      </c>
      <c r="F253" s="61">
        <v>534861.69999999995</v>
      </c>
      <c r="G253" s="68">
        <v>22.740718537414963</v>
      </c>
    </row>
    <row r="254" spans="1:7" ht="24" x14ac:dyDescent="0.25">
      <c r="A254" s="71" t="s">
        <v>167</v>
      </c>
      <c r="B254" s="64" t="s">
        <v>270</v>
      </c>
      <c r="C254" s="64" t="s">
        <v>525</v>
      </c>
      <c r="D254" s="64" t="s">
        <v>21</v>
      </c>
      <c r="E254" s="61">
        <v>2352000</v>
      </c>
      <c r="F254" s="61">
        <v>534861.69999999995</v>
      </c>
      <c r="G254" s="68">
        <v>22.740718537414963</v>
      </c>
    </row>
    <row r="255" spans="1:7" x14ac:dyDescent="0.25">
      <c r="A255" s="71" t="s">
        <v>168</v>
      </c>
      <c r="B255" s="64" t="s">
        <v>270</v>
      </c>
      <c r="C255" s="64" t="s">
        <v>525</v>
      </c>
      <c r="D255" s="64" t="s">
        <v>169</v>
      </c>
      <c r="E255" s="61">
        <v>1416000</v>
      </c>
      <c r="F255" s="61">
        <v>445587.20000000001</v>
      </c>
      <c r="G255" s="68">
        <v>31.468022598870053</v>
      </c>
    </row>
    <row r="256" spans="1:7" ht="24" x14ac:dyDescent="0.25">
      <c r="A256" s="71" t="s">
        <v>170</v>
      </c>
      <c r="B256" s="64" t="s">
        <v>270</v>
      </c>
      <c r="C256" s="64" t="s">
        <v>525</v>
      </c>
      <c r="D256" s="64" t="s">
        <v>171</v>
      </c>
      <c r="E256" s="61">
        <v>514000</v>
      </c>
      <c r="F256" s="61">
        <v>115</v>
      </c>
      <c r="G256" s="68">
        <v>2.2373540856031129E-2</v>
      </c>
    </row>
    <row r="257" spans="1:7" ht="48" x14ac:dyDescent="0.25">
      <c r="A257" s="71" t="s">
        <v>172</v>
      </c>
      <c r="B257" s="64" t="s">
        <v>270</v>
      </c>
      <c r="C257" s="64" t="s">
        <v>525</v>
      </c>
      <c r="D257" s="64" t="s">
        <v>173</v>
      </c>
      <c r="E257" s="61">
        <v>422000</v>
      </c>
      <c r="F257" s="61">
        <v>89159.5</v>
      </c>
      <c r="G257" s="68">
        <v>21.127843601895734</v>
      </c>
    </row>
    <row r="258" spans="1:7" ht="36" x14ac:dyDescent="0.25">
      <c r="A258" s="71" t="s">
        <v>154</v>
      </c>
      <c r="B258" s="64" t="s">
        <v>270</v>
      </c>
      <c r="C258" s="64" t="s">
        <v>525</v>
      </c>
      <c r="D258" s="64" t="s">
        <v>155</v>
      </c>
      <c r="E258" s="61">
        <v>1206000</v>
      </c>
      <c r="F258" s="61">
        <v>1648.04</v>
      </c>
      <c r="G258" s="68">
        <v>0.13665339966832504</v>
      </c>
    </row>
    <row r="259" spans="1:7" ht="36" x14ac:dyDescent="0.25">
      <c r="A259" s="71" t="s">
        <v>156</v>
      </c>
      <c r="B259" s="64" t="s">
        <v>270</v>
      </c>
      <c r="C259" s="64" t="s">
        <v>525</v>
      </c>
      <c r="D259" s="64" t="s">
        <v>157</v>
      </c>
      <c r="E259" s="61">
        <v>1206000</v>
      </c>
      <c r="F259" s="61">
        <v>1648.04</v>
      </c>
      <c r="G259" s="68">
        <v>0.13665339966832504</v>
      </c>
    </row>
    <row r="260" spans="1:7" ht="36" x14ac:dyDescent="0.25">
      <c r="A260" s="71" t="s">
        <v>174</v>
      </c>
      <c r="B260" s="64" t="s">
        <v>270</v>
      </c>
      <c r="C260" s="64" t="s">
        <v>525</v>
      </c>
      <c r="D260" s="64" t="s">
        <v>175</v>
      </c>
      <c r="E260" s="61">
        <v>204000</v>
      </c>
      <c r="F260" s="61">
        <v>0</v>
      </c>
      <c r="G260" s="68">
        <v>0</v>
      </c>
    </row>
    <row r="261" spans="1:7" x14ac:dyDescent="0.25">
      <c r="A261" s="71" t="s">
        <v>392</v>
      </c>
      <c r="B261" s="64" t="s">
        <v>270</v>
      </c>
      <c r="C261" s="64" t="s">
        <v>525</v>
      </c>
      <c r="D261" s="64" t="s">
        <v>158</v>
      </c>
      <c r="E261" s="61">
        <v>1002000</v>
      </c>
      <c r="F261" s="61">
        <v>1648.04</v>
      </c>
      <c r="G261" s="68">
        <v>0.16447504990019959</v>
      </c>
    </row>
    <row r="262" spans="1:7" x14ac:dyDescent="0.25">
      <c r="A262" s="71" t="s">
        <v>176</v>
      </c>
      <c r="B262" s="64" t="s">
        <v>270</v>
      </c>
      <c r="C262" s="64" t="s">
        <v>525</v>
      </c>
      <c r="D262" s="64" t="s">
        <v>177</v>
      </c>
      <c r="E262" s="61">
        <v>2000</v>
      </c>
      <c r="F262" s="61">
        <v>0</v>
      </c>
      <c r="G262" s="68">
        <v>0</v>
      </c>
    </row>
    <row r="263" spans="1:7" x14ac:dyDescent="0.25">
      <c r="A263" s="71" t="s">
        <v>178</v>
      </c>
      <c r="B263" s="64" t="s">
        <v>270</v>
      </c>
      <c r="C263" s="64" t="s">
        <v>525</v>
      </c>
      <c r="D263" s="64" t="s">
        <v>179</v>
      </c>
      <c r="E263" s="61">
        <v>2000</v>
      </c>
      <c r="F263" s="61">
        <v>0</v>
      </c>
      <c r="G263" s="68">
        <v>0</v>
      </c>
    </row>
    <row r="264" spans="1:7" x14ac:dyDescent="0.25">
      <c r="A264" s="71" t="s">
        <v>180</v>
      </c>
      <c r="B264" s="64" t="s">
        <v>270</v>
      </c>
      <c r="C264" s="64" t="s">
        <v>525</v>
      </c>
      <c r="D264" s="64" t="s">
        <v>181</v>
      </c>
      <c r="E264" s="61">
        <v>2000</v>
      </c>
      <c r="F264" s="61">
        <v>0</v>
      </c>
      <c r="G264" s="68">
        <v>0</v>
      </c>
    </row>
    <row r="265" spans="1:7" ht="60" x14ac:dyDescent="0.25">
      <c r="A265" s="69" t="s">
        <v>477</v>
      </c>
      <c r="B265" s="58" t="s">
        <v>271</v>
      </c>
      <c r="C265" s="58"/>
      <c r="D265" s="58"/>
      <c r="E265" s="59">
        <v>55578900</v>
      </c>
      <c r="F265" s="59">
        <v>8247626.96</v>
      </c>
      <c r="G265" s="70">
        <v>14.839492973052723</v>
      </c>
    </row>
    <row r="266" spans="1:7" ht="72" x14ac:dyDescent="0.25">
      <c r="A266" s="71" t="s">
        <v>532</v>
      </c>
      <c r="B266" s="64" t="s">
        <v>271</v>
      </c>
      <c r="C266" s="64" t="s">
        <v>533</v>
      </c>
      <c r="D266" s="64"/>
      <c r="E266" s="61">
        <v>55578900</v>
      </c>
      <c r="F266" s="61">
        <v>8247626.96</v>
      </c>
      <c r="G266" s="68">
        <v>14.839492973052723</v>
      </c>
    </row>
    <row r="267" spans="1:7" ht="84" x14ac:dyDescent="0.25">
      <c r="A267" s="71" t="s">
        <v>534</v>
      </c>
      <c r="B267" s="64" t="s">
        <v>271</v>
      </c>
      <c r="C267" s="64" t="s">
        <v>535</v>
      </c>
      <c r="D267" s="64"/>
      <c r="E267" s="61">
        <v>24236000</v>
      </c>
      <c r="F267" s="61">
        <v>3946449.12</v>
      </c>
      <c r="G267" s="68">
        <v>16.283417725697312</v>
      </c>
    </row>
    <row r="268" spans="1:7" ht="60" x14ac:dyDescent="0.25">
      <c r="A268" s="71" t="s">
        <v>620</v>
      </c>
      <c r="B268" s="64" t="s">
        <v>271</v>
      </c>
      <c r="C268" s="64" t="s">
        <v>621</v>
      </c>
      <c r="D268" s="64"/>
      <c r="E268" s="61">
        <v>24236000</v>
      </c>
      <c r="F268" s="61">
        <v>3946449.12</v>
      </c>
      <c r="G268" s="68">
        <v>16.283417725697312</v>
      </c>
    </row>
    <row r="269" spans="1:7" ht="24" x14ac:dyDescent="0.25">
      <c r="A269" s="71" t="s">
        <v>274</v>
      </c>
      <c r="B269" s="64" t="s">
        <v>271</v>
      </c>
      <c r="C269" s="64" t="s">
        <v>622</v>
      </c>
      <c r="D269" s="64"/>
      <c r="E269" s="61">
        <v>24236000</v>
      </c>
      <c r="F269" s="61">
        <v>3946449.12</v>
      </c>
      <c r="G269" s="68">
        <v>16.283417725697312</v>
      </c>
    </row>
    <row r="270" spans="1:7" ht="72" x14ac:dyDescent="0.25">
      <c r="A270" s="71" t="s">
        <v>146</v>
      </c>
      <c r="B270" s="64" t="s">
        <v>271</v>
      </c>
      <c r="C270" s="64" t="s">
        <v>622</v>
      </c>
      <c r="D270" s="64" t="s">
        <v>20</v>
      </c>
      <c r="E270" s="61">
        <v>17785000</v>
      </c>
      <c r="F270" s="61">
        <v>3769324.82</v>
      </c>
      <c r="G270" s="68">
        <v>21.19384211414113</v>
      </c>
    </row>
    <row r="271" spans="1:7" ht="24" x14ac:dyDescent="0.25">
      <c r="A271" s="71" t="s">
        <v>167</v>
      </c>
      <c r="B271" s="64" t="s">
        <v>271</v>
      </c>
      <c r="C271" s="64" t="s">
        <v>622</v>
      </c>
      <c r="D271" s="64" t="s">
        <v>21</v>
      </c>
      <c r="E271" s="61">
        <v>17785000</v>
      </c>
      <c r="F271" s="61">
        <v>3769324.82</v>
      </c>
      <c r="G271" s="68">
        <v>21.19384211414113</v>
      </c>
    </row>
    <row r="272" spans="1:7" x14ac:dyDescent="0.25">
      <c r="A272" s="71" t="s">
        <v>168</v>
      </c>
      <c r="B272" s="64" t="s">
        <v>271</v>
      </c>
      <c r="C272" s="64" t="s">
        <v>622</v>
      </c>
      <c r="D272" s="64" t="s">
        <v>169</v>
      </c>
      <c r="E272" s="61">
        <v>13667000</v>
      </c>
      <c r="F272" s="61">
        <v>3003606.55</v>
      </c>
      <c r="G272" s="68">
        <v>21.977072876271308</v>
      </c>
    </row>
    <row r="273" spans="1:7" ht="24" x14ac:dyDescent="0.25">
      <c r="A273" s="71" t="s">
        <v>170</v>
      </c>
      <c r="B273" s="64" t="s">
        <v>271</v>
      </c>
      <c r="C273" s="64" t="s">
        <v>622</v>
      </c>
      <c r="D273" s="64" t="s">
        <v>171</v>
      </c>
      <c r="E273" s="61">
        <v>3000</v>
      </c>
      <c r="F273" s="61">
        <v>0</v>
      </c>
      <c r="G273" s="68">
        <v>0</v>
      </c>
    </row>
    <row r="274" spans="1:7" ht="48" x14ac:dyDescent="0.25">
      <c r="A274" s="71" t="s">
        <v>172</v>
      </c>
      <c r="B274" s="64" t="s">
        <v>271</v>
      </c>
      <c r="C274" s="64" t="s">
        <v>622</v>
      </c>
      <c r="D274" s="64" t="s">
        <v>173</v>
      </c>
      <c r="E274" s="61">
        <v>4115000</v>
      </c>
      <c r="F274" s="61">
        <v>765718.27</v>
      </c>
      <c r="G274" s="68">
        <v>18.607977399756987</v>
      </c>
    </row>
    <row r="275" spans="1:7" ht="36" x14ac:dyDescent="0.25">
      <c r="A275" s="71" t="s">
        <v>154</v>
      </c>
      <c r="B275" s="64" t="s">
        <v>271</v>
      </c>
      <c r="C275" s="64" t="s">
        <v>622</v>
      </c>
      <c r="D275" s="64" t="s">
        <v>155</v>
      </c>
      <c r="E275" s="61">
        <v>6451000</v>
      </c>
      <c r="F275" s="61">
        <v>177124.3</v>
      </c>
      <c r="G275" s="68">
        <v>2.7456874903115791</v>
      </c>
    </row>
    <row r="276" spans="1:7" ht="36" x14ac:dyDescent="0.25">
      <c r="A276" s="71" t="s">
        <v>156</v>
      </c>
      <c r="B276" s="64" t="s">
        <v>271</v>
      </c>
      <c r="C276" s="64" t="s">
        <v>622</v>
      </c>
      <c r="D276" s="64" t="s">
        <v>157</v>
      </c>
      <c r="E276" s="61">
        <v>6451000</v>
      </c>
      <c r="F276" s="61">
        <v>177124.3</v>
      </c>
      <c r="G276" s="68">
        <v>2.7456874903115791</v>
      </c>
    </row>
    <row r="277" spans="1:7" ht="36" x14ac:dyDescent="0.25">
      <c r="A277" s="71" t="s">
        <v>174</v>
      </c>
      <c r="B277" s="64" t="s">
        <v>271</v>
      </c>
      <c r="C277" s="64" t="s">
        <v>622</v>
      </c>
      <c r="D277" s="64" t="s">
        <v>175</v>
      </c>
      <c r="E277" s="61">
        <v>3308500</v>
      </c>
      <c r="F277" s="61">
        <v>58963.519999999997</v>
      </c>
      <c r="G277" s="68">
        <v>1.7821828623243159</v>
      </c>
    </row>
    <row r="278" spans="1:7" x14ac:dyDescent="0.25">
      <c r="A278" s="71" t="s">
        <v>392</v>
      </c>
      <c r="B278" s="64" t="s">
        <v>271</v>
      </c>
      <c r="C278" s="64" t="s">
        <v>622</v>
      </c>
      <c r="D278" s="64" t="s">
        <v>158</v>
      </c>
      <c r="E278" s="61">
        <v>2712500</v>
      </c>
      <c r="F278" s="61">
        <v>6615.65</v>
      </c>
      <c r="G278" s="68">
        <v>0.24389493087557604</v>
      </c>
    </row>
    <row r="279" spans="1:7" x14ac:dyDescent="0.25">
      <c r="A279" s="71" t="s">
        <v>580</v>
      </c>
      <c r="B279" s="64" t="s">
        <v>271</v>
      </c>
      <c r="C279" s="64" t="s">
        <v>622</v>
      </c>
      <c r="D279" s="64" t="s">
        <v>581</v>
      </c>
      <c r="E279" s="61">
        <v>430000</v>
      </c>
      <c r="F279" s="61">
        <v>111545.13</v>
      </c>
      <c r="G279" s="68">
        <v>25.940727906976747</v>
      </c>
    </row>
    <row r="280" spans="1:7" ht="48" x14ac:dyDescent="0.25">
      <c r="A280" s="71" t="s">
        <v>623</v>
      </c>
      <c r="B280" s="64" t="s">
        <v>271</v>
      </c>
      <c r="C280" s="64" t="s">
        <v>624</v>
      </c>
      <c r="D280" s="64"/>
      <c r="E280" s="61">
        <v>26970900</v>
      </c>
      <c r="F280" s="61">
        <v>3885000</v>
      </c>
      <c r="G280" s="68">
        <v>14.40441364581827</v>
      </c>
    </row>
    <row r="281" spans="1:7" ht="48" x14ac:dyDescent="0.25">
      <c r="A281" s="71" t="s">
        <v>625</v>
      </c>
      <c r="B281" s="64" t="s">
        <v>271</v>
      </c>
      <c r="C281" s="64" t="s">
        <v>626</v>
      </c>
      <c r="D281" s="64"/>
      <c r="E281" s="61">
        <v>26970900</v>
      </c>
      <c r="F281" s="61">
        <v>3885000</v>
      </c>
      <c r="G281" s="68">
        <v>14.40441364581827</v>
      </c>
    </row>
    <row r="282" spans="1:7" ht="36" x14ac:dyDescent="0.25">
      <c r="A282" s="71" t="s">
        <v>420</v>
      </c>
      <c r="B282" s="64" t="s">
        <v>271</v>
      </c>
      <c r="C282" s="64" t="s">
        <v>627</v>
      </c>
      <c r="D282" s="64"/>
      <c r="E282" s="61">
        <v>26970900</v>
      </c>
      <c r="F282" s="61">
        <v>3885000</v>
      </c>
      <c r="G282" s="68">
        <v>14.40441364581827</v>
      </c>
    </row>
    <row r="283" spans="1:7" ht="36" x14ac:dyDescent="0.25">
      <c r="A283" s="71" t="s">
        <v>252</v>
      </c>
      <c r="B283" s="64" t="s">
        <v>271</v>
      </c>
      <c r="C283" s="64" t="s">
        <v>627</v>
      </c>
      <c r="D283" s="64" t="s">
        <v>253</v>
      </c>
      <c r="E283" s="61">
        <v>26970900</v>
      </c>
      <c r="F283" s="61">
        <v>3885000</v>
      </c>
      <c r="G283" s="68">
        <v>14.40441364581827</v>
      </c>
    </row>
    <row r="284" spans="1:7" x14ac:dyDescent="0.25">
      <c r="A284" s="71" t="s">
        <v>300</v>
      </c>
      <c r="B284" s="64" t="s">
        <v>271</v>
      </c>
      <c r="C284" s="64" t="s">
        <v>627</v>
      </c>
      <c r="D284" s="64" t="s">
        <v>301</v>
      </c>
      <c r="E284" s="61">
        <v>26970900</v>
      </c>
      <c r="F284" s="61">
        <v>3885000</v>
      </c>
      <c r="G284" s="68">
        <v>14.40441364581827</v>
      </c>
    </row>
    <row r="285" spans="1:7" ht="72" x14ac:dyDescent="0.25">
      <c r="A285" s="71" t="s">
        <v>302</v>
      </c>
      <c r="B285" s="64" t="s">
        <v>271</v>
      </c>
      <c r="C285" s="64" t="s">
        <v>627</v>
      </c>
      <c r="D285" s="64" t="s">
        <v>303</v>
      </c>
      <c r="E285" s="61">
        <v>26970900</v>
      </c>
      <c r="F285" s="61">
        <v>3885000</v>
      </c>
      <c r="G285" s="68">
        <v>14.40441364581827</v>
      </c>
    </row>
    <row r="286" spans="1:7" ht="60" x14ac:dyDescent="0.25">
      <c r="A286" s="71" t="s">
        <v>628</v>
      </c>
      <c r="B286" s="64" t="s">
        <v>271</v>
      </c>
      <c r="C286" s="64" t="s">
        <v>629</v>
      </c>
      <c r="D286" s="64"/>
      <c r="E286" s="61">
        <v>300000</v>
      </c>
      <c r="F286" s="61">
        <v>0</v>
      </c>
      <c r="G286" s="68">
        <v>0</v>
      </c>
    </row>
    <row r="287" spans="1:7" ht="72" x14ac:dyDescent="0.25">
      <c r="A287" s="71" t="s">
        <v>630</v>
      </c>
      <c r="B287" s="64" t="s">
        <v>271</v>
      </c>
      <c r="C287" s="64" t="s">
        <v>631</v>
      </c>
      <c r="D287" s="64"/>
      <c r="E287" s="61">
        <v>300000</v>
      </c>
      <c r="F287" s="61">
        <v>0</v>
      </c>
      <c r="G287" s="68">
        <v>0</v>
      </c>
    </row>
    <row r="288" spans="1:7" ht="24" x14ac:dyDescent="0.25">
      <c r="A288" s="71" t="s">
        <v>274</v>
      </c>
      <c r="B288" s="64" t="s">
        <v>271</v>
      </c>
      <c r="C288" s="64" t="s">
        <v>632</v>
      </c>
      <c r="D288" s="64"/>
      <c r="E288" s="61">
        <v>300000</v>
      </c>
      <c r="F288" s="61">
        <v>0</v>
      </c>
      <c r="G288" s="68">
        <v>0</v>
      </c>
    </row>
    <row r="289" spans="1:7" ht="36" x14ac:dyDescent="0.25">
      <c r="A289" s="71" t="s">
        <v>154</v>
      </c>
      <c r="B289" s="64" t="s">
        <v>271</v>
      </c>
      <c r="C289" s="64" t="s">
        <v>632</v>
      </c>
      <c r="D289" s="64" t="s">
        <v>155</v>
      </c>
      <c r="E289" s="61">
        <v>300000</v>
      </c>
      <c r="F289" s="61">
        <v>0</v>
      </c>
      <c r="G289" s="68">
        <v>0</v>
      </c>
    </row>
    <row r="290" spans="1:7" ht="36" x14ac:dyDescent="0.25">
      <c r="A290" s="71" t="s">
        <v>156</v>
      </c>
      <c r="B290" s="64" t="s">
        <v>271</v>
      </c>
      <c r="C290" s="64" t="s">
        <v>632</v>
      </c>
      <c r="D290" s="64" t="s">
        <v>157</v>
      </c>
      <c r="E290" s="61">
        <v>300000</v>
      </c>
      <c r="F290" s="61">
        <v>0</v>
      </c>
      <c r="G290" s="68">
        <v>0</v>
      </c>
    </row>
    <row r="291" spans="1:7" x14ac:dyDescent="0.25">
      <c r="A291" s="71" t="s">
        <v>392</v>
      </c>
      <c r="B291" s="64" t="s">
        <v>271</v>
      </c>
      <c r="C291" s="64" t="s">
        <v>632</v>
      </c>
      <c r="D291" s="64" t="s">
        <v>158</v>
      </c>
      <c r="E291" s="61">
        <v>300000</v>
      </c>
      <c r="F291" s="61">
        <v>0</v>
      </c>
      <c r="G291" s="68">
        <v>0</v>
      </c>
    </row>
    <row r="292" spans="1:7" ht="72" x14ac:dyDescent="0.25">
      <c r="A292" s="71" t="s">
        <v>633</v>
      </c>
      <c r="B292" s="64" t="s">
        <v>271</v>
      </c>
      <c r="C292" s="64" t="s">
        <v>634</v>
      </c>
      <c r="D292" s="64"/>
      <c r="E292" s="61">
        <v>400000</v>
      </c>
      <c r="F292" s="61">
        <v>0</v>
      </c>
      <c r="G292" s="68">
        <v>0</v>
      </c>
    </row>
    <row r="293" spans="1:7" ht="48" x14ac:dyDescent="0.25">
      <c r="A293" s="71" t="s">
        <v>635</v>
      </c>
      <c r="B293" s="64" t="s">
        <v>271</v>
      </c>
      <c r="C293" s="64" t="s">
        <v>636</v>
      </c>
      <c r="D293" s="64"/>
      <c r="E293" s="61">
        <v>400000</v>
      </c>
      <c r="F293" s="61">
        <v>0</v>
      </c>
      <c r="G293" s="68">
        <v>0</v>
      </c>
    </row>
    <row r="294" spans="1:7" ht="24" x14ac:dyDescent="0.25">
      <c r="A294" s="71" t="s">
        <v>274</v>
      </c>
      <c r="B294" s="64" t="s">
        <v>271</v>
      </c>
      <c r="C294" s="64" t="s">
        <v>637</v>
      </c>
      <c r="D294" s="64"/>
      <c r="E294" s="61">
        <v>400000</v>
      </c>
      <c r="F294" s="61">
        <v>0</v>
      </c>
      <c r="G294" s="68">
        <v>0</v>
      </c>
    </row>
    <row r="295" spans="1:7" ht="36" x14ac:dyDescent="0.25">
      <c r="A295" s="71" t="s">
        <v>154</v>
      </c>
      <c r="B295" s="64" t="s">
        <v>271</v>
      </c>
      <c r="C295" s="64" t="s">
        <v>637</v>
      </c>
      <c r="D295" s="64" t="s">
        <v>155</v>
      </c>
      <c r="E295" s="61">
        <v>400000</v>
      </c>
      <c r="F295" s="61">
        <v>0</v>
      </c>
      <c r="G295" s="68">
        <v>0</v>
      </c>
    </row>
    <row r="296" spans="1:7" ht="36" x14ac:dyDescent="0.25">
      <c r="A296" s="71" t="s">
        <v>156</v>
      </c>
      <c r="B296" s="64" t="s">
        <v>271</v>
      </c>
      <c r="C296" s="64" t="s">
        <v>637</v>
      </c>
      <c r="D296" s="64" t="s">
        <v>157</v>
      </c>
      <c r="E296" s="61">
        <v>400000</v>
      </c>
      <c r="F296" s="61">
        <v>0</v>
      </c>
      <c r="G296" s="68">
        <v>0</v>
      </c>
    </row>
    <row r="297" spans="1:7" x14ac:dyDescent="0.25">
      <c r="A297" s="71" t="s">
        <v>392</v>
      </c>
      <c r="B297" s="64" t="s">
        <v>271</v>
      </c>
      <c r="C297" s="64" t="s">
        <v>637</v>
      </c>
      <c r="D297" s="64" t="s">
        <v>158</v>
      </c>
      <c r="E297" s="61">
        <v>400000</v>
      </c>
      <c r="F297" s="61">
        <v>0</v>
      </c>
      <c r="G297" s="68">
        <v>0</v>
      </c>
    </row>
    <row r="298" spans="1:7" ht="36" x14ac:dyDescent="0.25">
      <c r="A298" s="71" t="s">
        <v>638</v>
      </c>
      <c r="B298" s="64" t="s">
        <v>271</v>
      </c>
      <c r="C298" s="64" t="s">
        <v>639</v>
      </c>
      <c r="D298" s="64"/>
      <c r="E298" s="61">
        <v>1603000</v>
      </c>
      <c r="F298" s="61">
        <v>0</v>
      </c>
      <c r="G298" s="68">
        <v>0</v>
      </c>
    </row>
    <row r="299" spans="1:7" ht="48" x14ac:dyDescent="0.25">
      <c r="A299" s="71" t="s">
        <v>640</v>
      </c>
      <c r="B299" s="64" t="s">
        <v>271</v>
      </c>
      <c r="C299" s="64" t="s">
        <v>641</v>
      </c>
      <c r="D299" s="64"/>
      <c r="E299" s="61">
        <v>1603000</v>
      </c>
      <c r="F299" s="61">
        <v>0</v>
      </c>
      <c r="G299" s="68">
        <v>0</v>
      </c>
    </row>
    <row r="300" spans="1:7" ht="24" x14ac:dyDescent="0.25">
      <c r="A300" s="71" t="s">
        <v>274</v>
      </c>
      <c r="B300" s="64" t="s">
        <v>271</v>
      </c>
      <c r="C300" s="64" t="s">
        <v>642</v>
      </c>
      <c r="D300" s="64"/>
      <c r="E300" s="61">
        <v>1603000</v>
      </c>
      <c r="F300" s="61">
        <v>0</v>
      </c>
      <c r="G300" s="68">
        <v>0</v>
      </c>
    </row>
    <row r="301" spans="1:7" ht="36" x14ac:dyDescent="0.25">
      <c r="A301" s="71" t="s">
        <v>154</v>
      </c>
      <c r="B301" s="64" t="s">
        <v>271</v>
      </c>
      <c r="C301" s="64" t="s">
        <v>642</v>
      </c>
      <c r="D301" s="64" t="s">
        <v>155</v>
      </c>
      <c r="E301" s="61">
        <v>1603000</v>
      </c>
      <c r="F301" s="61">
        <v>0</v>
      </c>
      <c r="G301" s="68">
        <v>0</v>
      </c>
    </row>
    <row r="302" spans="1:7" ht="36" x14ac:dyDescent="0.25">
      <c r="A302" s="71" t="s">
        <v>156</v>
      </c>
      <c r="B302" s="64" t="s">
        <v>271</v>
      </c>
      <c r="C302" s="64" t="s">
        <v>642</v>
      </c>
      <c r="D302" s="64" t="s">
        <v>157</v>
      </c>
      <c r="E302" s="61">
        <v>1603000</v>
      </c>
      <c r="F302" s="61">
        <v>0</v>
      </c>
      <c r="G302" s="68">
        <v>0</v>
      </c>
    </row>
    <row r="303" spans="1:7" ht="36" x14ac:dyDescent="0.25">
      <c r="A303" s="71" t="s">
        <v>174</v>
      </c>
      <c r="B303" s="64" t="s">
        <v>271</v>
      </c>
      <c r="C303" s="64" t="s">
        <v>642</v>
      </c>
      <c r="D303" s="64" t="s">
        <v>175</v>
      </c>
      <c r="E303" s="61">
        <v>803000</v>
      </c>
      <c r="F303" s="61">
        <v>0</v>
      </c>
      <c r="G303" s="68">
        <v>0</v>
      </c>
    </row>
    <row r="304" spans="1:7" x14ac:dyDescent="0.25">
      <c r="A304" s="71" t="s">
        <v>392</v>
      </c>
      <c r="B304" s="64" t="s">
        <v>271</v>
      </c>
      <c r="C304" s="64" t="s">
        <v>642</v>
      </c>
      <c r="D304" s="64" t="s">
        <v>158</v>
      </c>
      <c r="E304" s="61">
        <v>800000</v>
      </c>
      <c r="F304" s="61">
        <v>0</v>
      </c>
      <c r="G304" s="68">
        <v>0</v>
      </c>
    </row>
    <row r="305" spans="1:7" ht="72" x14ac:dyDescent="0.25">
      <c r="A305" s="71" t="s">
        <v>643</v>
      </c>
      <c r="B305" s="64" t="s">
        <v>271</v>
      </c>
      <c r="C305" s="64" t="s">
        <v>644</v>
      </c>
      <c r="D305" s="64"/>
      <c r="E305" s="61">
        <v>2069000</v>
      </c>
      <c r="F305" s="61">
        <v>416177.84</v>
      </c>
      <c r="G305" s="68">
        <v>20.114927017883037</v>
      </c>
    </row>
    <row r="306" spans="1:7" ht="24" x14ac:dyDescent="0.25">
      <c r="A306" s="71" t="s">
        <v>645</v>
      </c>
      <c r="B306" s="64" t="s">
        <v>271</v>
      </c>
      <c r="C306" s="64" t="s">
        <v>646</v>
      </c>
      <c r="D306" s="64"/>
      <c r="E306" s="61">
        <v>2069000</v>
      </c>
      <c r="F306" s="61">
        <v>416177.84</v>
      </c>
      <c r="G306" s="68">
        <v>20.114927017883037</v>
      </c>
    </row>
    <row r="307" spans="1:7" ht="24" x14ac:dyDescent="0.25">
      <c r="A307" s="71" t="s">
        <v>145</v>
      </c>
      <c r="B307" s="64" t="s">
        <v>271</v>
      </c>
      <c r="C307" s="64" t="s">
        <v>647</v>
      </c>
      <c r="D307" s="64"/>
      <c r="E307" s="61">
        <v>2069000</v>
      </c>
      <c r="F307" s="61">
        <v>416177.84</v>
      </c>
      <c r="G307" s="68">
        <v>20.114927017883037</v>
      </c>
    </row>
    <row r="308" spans="1:7" ht="72" x14ac:dyDescent="0.25">
      <c r="A308" s="71" t="s">
        <v>146</v>
      </c>
      <c r="B308" s="64" t="s">
        <v>271</v>
      </c>
      <c r="C308" s="64" t="s">
        <v>647</v>
      </c>
      <c r="D308" s="64" t="s">
        <v>20</v>
      </c>
      <c r="E308" s="61">
        <v>1585000</v>
      </c>
      <c r="F308" s="61">
        <v>416177.84</v>
      </c>
      <c r="G308" s="68">
        <v>26.257276971608835</v>
      </c>
    </row>
    <row r="309" spans="1:7" ht="36" x14ac:dyDescent="0.25">
      <c r="A309" s="71" t="s">
        <v>147</v>
      </c>
      <c r="B309" s="64" t="s">
        <v>271</v>
      </c>
      <c r="C309" s="64" t="s">
        <v>647</v>
      </c>
      <c r="D309" s="64" t="s">
        <v>62</v>
      </c>
      <c r="E309" s="61">
        <v>1585000</v>
      </c>
      <c r="F309" s="61">
        <v>416177.84</v>
      </c>
      <c r="G309" s="68">
        <v>26.257276971608835</v>
      </c>
    </row>
    <row r="310" spans="1:7" ht="24" x14ac:dyDescent="0.25">
      <c r="A310" s="71" t="s">
        <v>148</v>
      </c>
      <c r="B310" s="64" t="s">
        <v>271</v>
      </c>
      <c r="C310" s="64" t="s">
        <v>647</v>
      </c>
      <c r="D310" s="64" t="s">
        <v>149</v>
      </c>
      <c r="E310" s="61">
        <v>1063000</v>
      </c>
      <c r="F310" s="61">
        <v>311635.18</v>
      </c>
      <c r="G310" s="68">
        <v>29.316573847601131</v>
      </c>
    </row>
    <row r="311" spans="1:7" ht="48" x14ac:dyDescent="0.25">
      <c r="A311" s="71" t="s">
        <v>150</v>
      </c>
      <c r="B311" s="64" t="s">
        <v>271</v>
      </c>
      <c r="C311" s="64" t="s">
        <v>647</v>
      </c>
      <c r="D311" s="64" t="s">
        <v>151</v>
      </c>
      <c r="E311" s="61">
        <v>207000</v>
      </c>
      <c r="F311" s="61">
        <v>38452</v>
      </c>
      <c r="G311" s="68">
        <v>18.57584541062802</v>
      </c>
    </row>
    <row r="312" spans="1:7" ht="60" x14ac:dyDescent="0.25">
      <c r="A312" s="71" t="s">
        <v>152</v>
      </c>
      <c r="B312" s="64" t="s">
        <v>271</v>
      </c>
      <c r="C312" s="64" t="s">
        <v>647</v>
      </c>
      <c r="D312" s="64" t="s">
        <v>153</v>
      </c>
      <c r="E312" s="61">
        <v>315000</v>
      </c>
      <c r="F312" s="61">
        <v>66090.66</v>
      </c>
      <c r="G312" s="68">
        <v>20.981161904761905</v>
      </c>
    </row>
    <row r="313" spans="1:7" ht="36" x14ac:dyDescent="0.25">
      <c r="A313" s="71" t="s">
        <v>154</v>
      </c>
      <c r="B313" s="64" t="s">
        <v>271</v>
      </c>
      <c r="C313" s="64" t="s">
        <v>647</v>
      </c>
      <c r="D313" s="64" t="s">
        <v>155</v>
      </c>
      <c r="E313" s="61">
        <v>484000</v>
      </c>
      <c r="F313" s="61">
        <v>0</v>
      </c>
      <c r="G313" s="68">
        <v>0</v>
      </c>
    </row>
    <row r="314" spans="1:7" ht="36" x14ac:dyDescent="0.25">
      <c r="A314" s="71" t="s">
        <v>156</v>
      </c>
      <c r="B314" s="64" t="s">
        <v>271</v>
      </c>
      <c r="C314" s="64" t="s">
        <v>647</v>
      </c>
      <c r="D314" s="64" t="s">
        <v>157</v>
      </c>
      <c r="E314" s="61">
        <v>484000</v>
      </c>
      <c r="F314" s="61">
        <v>0</v>
      </c>
      <c r="G314" s="68">
        <v>0</v>
      </c>
    </row>
    <row r="315" spans="1:7" x14ac:dyDescent="0.25">
      <c r="A315" s="71" t="s">
        <v>392</v>
      </c>
      <c r="B315" s="64" t="s">
        <v>271</v>
      </c>
      <c r="C315" s="64" t="s">
        <v>647</v>
      </c>
      <c r="D315" s="64" t="s">
        <v>158</v>
      </c>
      <c r="E315" s="61">
        <v>484000</v>
      </c>
      <c r="F315" s="61">
        <v>0</v>
      </c>
      <c r="G315" s="68">
        <v>0</v>
      </c>
    </row>
    <row r="316" spans="1:7" ht="24" x14ac:dyDescent="0.25">
      <c r="A316" s="69" t="s">
        <v>275</v>
      </c>
      <c r="B316" s="58" t="s">
        <v>268</v>
      </c>
      <c r="C316" s="58"/>
      <c r="D316" s="58"/>
      <c r="E316" s="59">
        <v>4699000</v>
      </c>
      <c r="F316" s="59">
        <v>1439286.83</v>
      </c>
      <c r="G316" s="70">
        <v>30.629640987444141</v>
      </c>
    </row>
    <row r="317" spans="1:7" x14ac:dyDescent="0.25">
      <c r="A317" s="71" t="s">
        <v>144</v>
      </c>
      <c r="B317" s="64" t="s">
        <v>268</v>
      </c>
      <c r="C317" s="64" t="s">
        <v>523</v>
      </c>
      <c r="D317" s="64"/>
      <c r="E317" s="61">
        <v>4699000</v>
      </c>
      <c r="F317" s="61">
        <v>1439286.83</v>
      </c>
      <c r="G317" s="68">
        <v>30.629640987444141</v>
      </c>
    </row>
    <row r="318" spans="1:7" ht="24" x14ac:dyDescent="0.25">
      <c r="A318" s="71" t="s">
        <v>145</v>
      </c>
      <c r="B318" s="64" t="s">
        <v>268</v>
      </c>
      <c r="C318" s="64" t="s">
        <v>524</v>
      </c>
      <c r="D318" s="64"/>
      <c r="E318" s="61">
        <v>4699000</v>
      </c>
      <c r="F318" s="61">
        <v>1439286.83</v>
      </c>
      <c r="G318" s="68">
        <v>30.629640987444141</v>
      </c>
    </row>
    <row r="319" spans="1:7" ht="72" x14ac:dyDescent="0.25">
      <c r="A319" s="71" t="s">
        <v>146</v>
      </c>
      <c r="B319" s="64" t="s">
        <v>268</v>
      </c>
      <c r="C319" s="64" t="s">
        <v>524</v>
      </c>
      <c r="D319" s="64" t="s">
        <v>20</v>
      </c>
      <c r="E319" s="61">
        <v>2871000</v>
      </c>
      <c r="F319" s="61">
        <v>663754.32999999996</v>
      </c>
      <c r="G319" s="68">
        <v>23.119273075583418</v>
      </c>
    </row>
    <row r="320" spans="1:7" ht="36" x14ac:dyDescent="0.25">
      <c r="A320" s="71" t="s">
        <v>147</v>
      </c>
      <c r="B320" s="64" t="s">
        <v>268</v>
      </c>
      <c r="C320" s="64" t="s">
        <v>524</v>
      </c>
      <c r="D320" s="64" t="s">
        <v>62</v>
      </c>
      <c r="E320" s="61">
        <v>2871000</v>
      </c>
      <c r="F320" s="61">
        <v>663754.32999999996</v>
      </c>
      <c r="G320" s="68">
        <v>23.119273075583418</v>
      </c>
    </row>
    <row r="321" spans="1:7" ht="24" x14ac:dyDescent="0.25">
      <c r="A321" s="71" t="s">
        <v>148</v>
      </c>
      <c r="B321" s="64" t="s">
        <v>268</v>
      </c>
      <c r="C321" s="64" t="s">
        <v>524</v>
      </c>
      <c r="D321" s="64" t="s">
        <v>149</v>
      </c>
      <c r="E321" s="61">
        <v>1905000</v>
      </c>
      <c r="F321" s="61">
        <v>563209.79</v>
      </c>
      <c r="G321" s="68">
        <v>29.564818372703417</v>
      </c>
    </row>
    <row r="322" spans="1:7" ht="48" x14ac:dyDescent="0.25">
      <c r="A322" s="71" t="s">
        <v>150</v>
      </c>
      <c r="B322" s="64" t="s">
        <v>268</v>
      </c>
      <c r="C322" s="64" t="s">
        <v>524</v>
      </c>
      <c r="D322" s="64" t="s">
        <v>151</v>
      </c>
      <c r="E322" s="61">
        <v>400000</v>
      </c>
      <c r="F322" s="61">
        <v>115</v>
      </c>
      <c r="G322" s="68">
        <v>2.8749999999999998E-2</v>
      </c>
    </row>
    <row r="323" spans="1:7" ht="60" x14ac:dyDescent="0.25">
      <c r="A323" s="71" t="s">
        <v>152</v>
      </c>
      <c r="B323" s="64" t="s">
        <v>268</v>
      </c>
      <c r="C323" s="64" t="s">
        <v>524</v>
      </c>
      <c r="D323" s="64" t="s">
        <v>153</v>
      </c>
      <c r="E323" s="61">
        <v>566000</v>
      </c>
      <c r="F323" s="61">
        <v>100429.54</v>
      </c>
      <c r="G323" s="68">
        <v>17.743734982332153</v>
      </c>
    </row>
    <row r="324" spans="1:7" ht="36" x14ac:dyDescent="0.25">
      <c r="A324" s="71" t="s">
        <v>154</v>
      </c>
      <c r="B324" s="64" t="s">
        <v>268</v>
      </c>
      <c r="C324" s="64" t="s">
        <v>524</v>
      </c>
      <c r="D324" s="64" t="s">
        <v>155</v>
      </c>
      <c r="E324" s="61">
        <v>1323000</v>
      </c>
      <c r="F324" s="61">
        <v>324032.5</v>
      </c>
      <c r="G324" s="68">
        <v>24.492252456538171</v>
      </c>
    </row>
    <row r="325" spans="1:7" ht="36" x14ac:dyDescent="0.25">
      <c r="A325" s="71" t="s">
        <v>156</v>
      </c>
      <c r="B325" s="64" t="s">
        <v>268</v>
      </c>
      <c r="C325" s="64" t="s">
        <v>524</v>
      </c>
      <c r="D325" s="64" t="s">
        <v>157</v>
      </c>
      <c r="E325" s="61">
        <v>1323000</v>
      </c>
      <c r="F325" s="61">
        <v>324032.5</v>
      </c>
      <c r="G325" s="68">
        <v>24.492252456538171</v>
      </c>
    </row>
    <row r="326" spans="1:7" ht="36" x14ac:dyDescent="0.25">
      <c r="A326" s="71" t="s">
        <v>174</v>
      </c>
      <c r="B326" s="64" t="s">
        <v>268</v>
      </c>
      <c r="C326" s="64" t="s">
        <v>524</v>
      </c>
      <c r="D326" s="64" t="s">
        <v>175</v>
      </c>
      <c r="E326" s="61">
        <v>365000</v>
      </c>
      <c r="F326" s="61">
        <v>227310</v>
      </c>
      <c r="G326" s="68">
        <v>62.276712328767125</v>
      </c>
    </row>
    <row r="327" spans="1:7" x14ac:dyDescent="0.25">
      <c r="A327" s="71" t="s">
        <v>392</v>
      </c>
      <c r="B327" s="64" t="s">
        <v>268</v>
      </c>
      <c r="C327" s="64" t="s">
        <v>524</v>
      </c>
      <c r="D327" s="64" t="s">
        <v>158</v>
      </c>
      <c r="E327" s="61">
        <v>958000</v>
      </c>
      <c r="F327" s="61">
        <v>96722.5</v>
      </c>
      <c r="G327" s="68">
        <v>10.096294363256785</v>
      </c>
    </row>
    <row r="328" spans="1:7" x14ac:dyDescent="0.25">
      <c r="A328" s="71" t="s">
        <v>176</v>
      </c>
      <c r="B328" s="64" t="s">
        <v>268</v>
      </c>
      <c r="C328" s="64" t="s">
        <v>524</v>
      </c>
      <c r="D328" s="64" t="s">
        <v>177</v>
      </c>
      <c r="E328" s="61">
        <v>505000</v>
      </c>
      <c r="F328" s="61">
        <v>451500</v>
      </c>
      <c r="G328" s="68">
        <v>89.405940594059402</v>
      </c>
    </row>
    <row r="329" spans="1:7" x14ac:dyDescent="0.25">
      <c r="A329" s="71" t="s">
        <v>178</v>
      </c>
      <c r="B329" s="64" t="s">
        <v>268</v>
      </c>
      <c r="C329" s="64" t="s">
        <v>524</v>
      </c>
      <c r="D329" s="64" t="s">
        <v>179</v>
      </c>
      <c r="E329" s="61">
        <v>505000</v>
      </c>
      <c r="F329" s="61">
        <v>451500</v>
      </c>
      <c r="G329" s="68">
        <v>89.405940594059402</v>
      </c>
    </row>
    <row r="330" spans="1:7" x14ac:dyDescent="0.25">
      <c r="A330" s="71" t="s">
        <v>180</v>
      </c>
      <c r="B330" s="64" t="s">
        <v>268</v>
      </c>
      <c r="C330" s="64" t="s">
        <v>524</v>
      </c>
      <c r="D330" s="64" t="s">
        <v>181</v>
      </c>
      <c r="E330" s="61">
        <v>5000</v>
      </c>
      <c r="F330" s="61">
        <v>0</v>
      </c>
      <c r="G330" s="68">
        <v>0</v>
      </c>
    </row>
    <row r="331" spans="1:7" x14ac:dyDescent="0.25">
      <c r="A331" s="71" t="s">
        <v>424</v>
      </c>
      <c r="B331" s="64" t="s">
        <v>268</v>
      </c>
      <c r="C331" s="64" t="s">
        <v>524</v>
      </c>
      <c r="D331" s="64" t="s">
        <v>425</v>
      </c>
      <c r="E331" s="61">
        <v>500000</v>
      </c>
      <c r="F331" s="61">
        <v>451500</v>
      </c>
      <c r="G331" s="68">
        <v>90.3</v>
      </c>
    </row>
    <row r="332" spans="1:7" ht="48" x14ac:dyDescent="0.25">
      <c r="A332" s="69" t="s">
        <v>276</v>
      </c>
      <c r="B332" s="58" t="s">
        <v>132</v>
      </c>
      <c r="C332" s="58"/>
      <c r="D332" s="58"/>
      <c r="E332" s="59">
        <v>504267338.19</v>
      </c>
      <c r="F332" s="59">
        <v>47614831.829999998</v>
      </c>
      <c r="G332" s="70">
        <v>9.4423787193727549</v>
      </c>
    </row>
    <row r="333" spans="1:7" ht="48" x14ac:dyDescent="0.25">
      <c r="A333" s="71" t="s">
        <v>648</v>
      </c>
      <c r="B333" s="64" t="s">
        <v>132</v>
      </c>
      <c r="C333" s="64" t="s">
        <v>649</v>
      </c>
      <c r="D333" s="64"/>
      <c r="E333" s="61">
        <v>204816000</v>
      </c>
      <c r="F333" s="61">
        <v>1268550.06</v>
      </c>
      <c r="G333" s="68">
        <v>0.61936082142020166</v>
      </c>
    </row>
    <row r="334" spans="1:7" ht="36" x14ac:dyDescent="0.25">
      <c r="A334" s="71" t="s">
        <v>650</v>
      </c>
      <c r="B334" s="64" t="s">
        <v>132</v>
      </c>
      <c r="C334" s="64" t="s">
        <v>651</v>
      </c>
      <c r="D334" s="64"/>
      <c r="E334" s="61">
        <v>204816000</v>
      </c>
      <c r="F334" s="61">
        <v>1268550.06</v>
      </c>
      <c r="G334" s="68">
        <v>0.61936082142020166</v>
      </c>
    </row>
    <row r="335" spans="1:7" ht="60" x14ac:dyDescent="0.25">
      <c r="A335" s="71" t="s">
        <v>652</v>
      </c>
      <c r="B335" s="64" t="s">
        <v>132</v>
      </c>
      <c r="C335" s="64" t="s">
        <v>653</v>
      </c>
      <c r="D335" s="64"/>
      <c r="E335" s="61">
        <v>75712000</v>
      </c>
      <c r="F335" s="61">
        <v>1268550.06</v>
      </c>
      <c r="G335" s="68">
        <v>1.675494056424345</v>
      </c>
    </row>
    <row r="336" spans="1:7" x14ac:dyDescent="0.25">
      <c r="A336" s="71" t="s">
        <v>163</v>
      </c>
      <c r="B336" s="64" t="s">
        <v>132</v>
      </c>
      <c r="C336" s="64" t="s">
        <v>654</v>
      </c>
      <c r="D336" s="64"/>
      <c r="E336" s="61">
        <v>29914000</v>
      </c>
      <c r="F336" s="61">
        <v>1268550.06</v>
      </c>
      <c r="G336" s="68">
        <v>4.2406567493481315</v>
      </c>
    </row>
    <row r="337" spans="1:7" ht="36" x14ac:dyDescent="0.25">
      <c r="A337" s="71" t="s">
        <v>154</v>
      </c>
      <c r="B337" s="64" t="s">
        <v>132</v>
      </c>
      <c r="C337" s="64" t="s">
        <v>654</v>
      </c>
      <c r="D337" s="64" t="s">
        <v>155</v>
      </c>
      <c r="E337" s="61">
        <v>27914000</v>
      </c>
      <c r="F337" s="61">
        <v>378452.03</v>
      </c>
      <c r="G337" s="68">
        <v>1.3557785698932436</v>
      </c>
    </row>
    <row r="338" spans="1:7" ht="36" x14ac:dyDescent="0.25">
      <c r="A338" s="71" t="s">
        <v>156</v>
      </c>
      <c r="B338" s="64" t="s">
        <v>132</v>
      </c>
      <c r="C338" s="64" t="s">
        <v>654</v>
      </c>
      <c r="D338" s="64" t="s">
        <v>157</v>
      </c>
      <c r="E338" s="61">
        <v>27914000</v>
      </c>
      <c r="F338" s="61">
        <v>378452.03</v>
      </c>
      <c r="G338" s="68">
        <v>1.3557785698932436</v>
      </c>
    </row>
    <row r="339" spans="1:7" x14ac:dyDescent="0.25">
      <c r="A339" s="71" t="s">
        <v>392</v>
      </c>
      <c r="B339" s="64" t="s">
        <v>132</v>
      </c>
      <c r="C339" s="64" t="s">
        <v>654</v>
      </c>
      <c r="D339" s="64" t="s">
        <v>158</v>
      </c>
      <c r="E339" s="61">
        <v>27914000</v>
      </c>
      <c r="F339" s="61">
        <v>378452.03</v>
      </c>
      <c r="G339" s="68">
        <v>1.3557785698932436</v>
      </c>
    </row>
    <row r="340" spans="1:7" x14ac:dyDescent="0.25">
      <c r="A340" s="71" t="s">
        <v>176</v>
      </c>
      <c r="B340" s="64" t="s">
        <v>132</v>
      </c>
      <c r="C340" s="64" t="s">
        <v>654</v>
      </c>
      <c r="D340" s="64" t="s">
        <v>177</v>
      </c>
      <c r="E340" s="61">
        <v>2000000</v>
      </c>
      <c r="F340" s="61">
        <v>890098.03</v>
      </c>
      <c r="G340" s="68">
        <v>44.504901500000003</v>
      </c>
    </row>
    <row r="341" spans="1:7" x14ac:dyDescent="0.25">
      <c r="A341" s="71" t="s">
        <v>202</v>
      </c>
      <c r="B341" s="64" t="s">
        <v>132</v>
      </c>
      <c r="C341" s="64" t="s">
        <v>654</v>
      </c>
      <c r="D341" s="64" t="s">
        <v>203</v>
      </c>
      <c r="E341" s="61">
        <v>117695.03</v>
      </c>
      <c r="F341" s="61">
        <v>117695.03</v>
      </c>
      <c r="G341" s="68">
        <v>100</v>
      </c>
    </row>
    <row r="342" spans="1:7" ht="36" x14ac:dyDescent="0.25">
      <c r="A342" s="71" t="s">
        <v>204</v>
      </c>
      <c r="B342" s="64" t="s">
        <v>132</v>
      </c>
      <c r="C342" s="64" t="s">
        <v>654</v>
      </c>
      <c r="D342" s="64" t="s">
        <v>205</v>
      </c>
      <c r="E342" s="61">
        <v>117695.03</v>
      </c>
      <c r="F342" s="61">
        <v>117695.03</v>
      </c>
      <c r="G342" s="68">
        <v>100</v>
      </c>
    </row>
    <row r="343" spans="1:7" x14ac:dyDescent="0.25">
      <c r="A343" s="71" t="s">
        <v>178</v>
      </c>
      <c r="B343" s="64" t="s">
        <v>132</v>
      </c>
      <c r="C343" s="64" t="s">
        <v>654</v>
      </c>
      <c r="D343" s="64" t="s">
        <v>179</v>
      </c>
      <c r="E343" s="61">
        <v>1882304.97</v>
      </c>
      <c r="F343" s="61">
        <v>772403</v>
      </c>
      <c r="G343" s="68">
        <v>41.034955138008264</v>
      </c>
    </row>
    <row r="344" spans="1:7" x14ac:dyDescent="0.25">
      <c r="A344" s="71" t="s">
        <v>424</v>
      </c>
      <c r="B344" s="64" t="s">
        <v>132</v>
      </c>
      <c r="C344" s="64" t="s">
        <v>654</v>
      </c>
      <c r="D344" s="64" t="s">
        <v>425</v>
      </c>
      <c r="E344" s="61">
        <v>1882304.97</v>
      </c>
      <c r="F344" s="61">
        <v>772403</v>
      </c>
      <c r="G344" s="68">
        <v>41.034955138008264</v>
      </c>
    </row>
    <row r="345" spans="1:7" ht="48" x14ac:dyDescent="0.25">
      <c r="A345" s="71" t="s">
        <v>655</v>
      </c>
      <c r="B345" s="64" t="s">
        <v>132</v>
      </c>
      <c r="C345" s="64" t="s">
        <v>656</v>
      </c>
      <c r="D345" s="64"/>
      <c r="E345" s="61">
        <v>45798000</v>
      </c>
      <c r="F345" s="61">
        <v>0</v>
      </c>
      <c r="G345" s="68">
        <v>0</v>
      </c>
    </row>
    <row r="346" spans="1:7" ht="36" x14ac:dyDescent="0.25">
      <c r="A346" s="71" t="s">
        <v>154</v>
      </c>
      <c r="B346" s="64" t="s">
        <v>132</v>
      </c>
      <c r="C346" s="64" t="s">
        <v>656</v>
      </c>
      <c r="D346" s="64" t="s">
        <v>155</v>
      </c>
      <c r="E346" s="61">
        <v>45798000</v>
      </c>
      <c r="F346" s="61">
        <v>0</v>
      </c>
      <c r="G346" s="68">
        <v>0</v>
      </c>
    </row>
    <row r="347" spans="1:7" ht="36" x14ac:dyDescent="0.25">
      <c r="A347" s="71" t="s">
        <v>156</v>
      </c>
      <c r="B347" s="64" t="s">
        <v>132</v>
      </c>
      <c r="C347" s="64" t="s">
        <v>656</v>
      </c>
      <c r="D347" s="64" t="s">
        <v>157</v>
      </c>
      <c r="E347" s="61">
        <v>45798000</v>
      </c>
      <c r="F347" s="61">
        <v>0</v>
      </c>
      <c r="G347" s="68">
        <v>0</v>
      </c>
    </row>
    <row r="348" spans="1:7" x14ac:dyDescent="0.25">
      <c r="A348" s="71" t="s">
        <v>392</v>
      </c>
      <c r="B348" s="64" t="s">
        <v>132</v>
      </c>
      <c r="C348" s="64" t="s">
        <v>656</v>
      </c>
      <c r="D348" s="64" t="s">
        <v>158</v>
      </c>
      <c r="E348" s="61">
        <v>45798000</v>
      </c>
      <c r="F348" s="61">
        <v>0</v>
      </c>
      <c r="G348" s="68">
        <v>0</v>
      </c>
    </row>
    <row r="349" spans="1:7" ht="48" x14ac:dyDescent="0.25">
      <c r="A349" s="71" t="s">
        <v>657</v>
      </c>
      <c r="B349" s="64" t="s">
        <v>132</v>
      </c>
      <c r="C349" s="64" t="s">
        <v>658</v>
      </c>
      <c r="D349" s="64"/>
      <c r="E349" s="61">
        <v>900000</v>
      </c>
      <c r="F349" s="61">
        <v>0</v>
      </c>
      <c r="G349" s="68">
        <v>0</v>
      </c>
    </row>
    <row r="350" spans="1:7" ht="48" x14ac:dyDescent="0.25">
      <c r="A350" s="71" t="s">
        <v>421</v>
      </c>
      <c r="B350" s="64" t="s">
        <v>132</v>
      </c>
      <c r="C350" s="64" t="s">
        <v>659</v>
      </c>
      <c r="D350" s="64"/>
      <c r="E350" s="61">
        <v>300000</v>
      </c>
      <c r="F350" s="61">
        <v>0</v>
      </c>
      <c r="G350" s="68">
        <v>0</v>
      </c>
    </row>
    <row r="351" spans="1:7" ht="36" x14ac:dyDescent="0.25">
      <c r="A351" s="71" t="s">
        <v>154</v>
      </c>
      <c r="B351" s="64" t="s">
        <v>132</v>
      </c>
      <c r="C351" s="64" t="s">
        <v>659</v>
      </c>
      <c r="D351" s="64" t="s">
        <v>155</v>
      </c>
      <c r="E351" s="61">
        <v>300000</v>
      </c>
      <c r="F351" s="61">
        <v>0</v>
      </c>
      <c r="G351" s="68">
        <v>0</v>
      </c>
    </row>
    <row r="352" spans="1:7" ht="36" x14ac:dyDescent="0.25">
      <c r="A352" s="71" t="s">
        <v>156</v>
      </c>
      <c r="B352" s="64" t="s">
        <v>132</v>
      </c>
      <c r="C352" s="64" t="s">
        <v>659</v>
      </c>
      <c r="D352" s="64" t="s">
        <v>157</v>
      </c>
      <c r="E352" s="61">
        <v>300000</v>
      </c>
      <c r="F352" s="61">
        <v>0</v>
      </c>
      <c r="G352" s="68">
        <v>0</v>
      </c>
    </row>
    <row r="353" spans="1:7" x14ac:dyDescent="0.25">
      <c r="A353" s="71" t="s">
        <v>392</v>
      </c>
      <c r="B353" s="64" t="s">
        <v>132</v>
      </c>
      <c r="C353" s="64" t="s">
        <v>659</v>
      </c>
      <c r="D353" s="64" t="s">
        <v>158</v>
      </c>
      <c r="E353" s="61">
        <v>300000</v>
      </c>
      <c r="F353" s="61">
        <v>0</v>
      </c>
      <c r="G353" s="68">
        <v>0</v>
      </c>
    </row>
    <row r="354" spans="1:7" ht="60" x14ac:dyDescent="0.25">
      <c r="A354" s="71" t="s">
        <v>397</v>
      </c>
      <c r="B354" s="64" t="s">
        <v>132</v>
      </c>
      <c r="C354" s="64" t="s">
        <v>660</v>
      </c>
      <c r="D354" s="64"/>
      <c r="E354" s="61">
        <v>300000</v>
      </c>
      <c r="F354" s="61">
        <v>0</v>
      </c>
      <c r="G354" s="68">
        <v>0</v>
      </c>
    </row>
    <row r="355" spans="1:7" ht="36" x14ac:dyDescent="0.25">
      <c r="A355" s="71" t="s">
        <v>154</v>
      </c>
      <c r="B355" s="64" t="s">
        <v>132</v>
      </c>
      <c r="C355" s="64" t="s">
        <v>660</v>
      </c>
      <c r="D355" s="64" t="s">
        <v>155</v>
      </c>
      <c r="E355" s="61">
        <v>300000</v>
      </c>
      <c r="F355" s="61">
        <v>0</v>
      </c>
      <c r="G355" s="68">
        <v>0</v>
      </c>
    </row>
    <row r="356" spans="1:7" ht="36" x14ac:dyDescent="0.25">
      <c r="A356" s="71" t="s">
        <v>156</v>
      </c>
      <c r="B356" s="64" t="s">
        <v>132</v>
      </c>
      <c r="C356" s="64" t="s">
        <v>660</v>
      </c>
      <c r="D356" s="64" t="s">
        <v>157</v>
      </c>
      <c r="E356" s="61">
        <v>300000</v>
      </c>
      <c r="F356" s="61">
        <v>0</v>
      </c>
      <c r="G356" s="68">
        <v>0</v>
      </c>
    </row>
    <row r="357" spans="1:7" x14ac:dyDescent="0.25">
      <c r="A357" s="71" t="s">
        <v>392</v>
      </c>
      <c r="B357" s="64" t="s">
        <v>132</v>
      </c>
      <c r="C357" s="64" t="s">
        <v>660</v>
      </c>
      <c r="D357" s="64" t="s">
        <v>158</v>
      </c>
      <c r="E357" s="61">
        <v>300000</v>
      </c>
      <c r="F357" s="61">
        <v>0</v>
      </c>
      <c r="G357" s="68">
        <v>0</v>
      </c>
    </row>
    <row r="358" spans="1:7" ht="60" x14ac:dyDescent="0.25">
      <c r="A358" s="71" t="s">
        <v>398</v>
      </c>
      <c r="B358" s="64" t="s">
        <v>132</v>
      </c>
      <c r="C358" s="64" t="s">
        <v>661</v>
      </c>
      <c r="D358" s="64"/>
      <c r="E358" s="61">
        <v>300000</v>
      </c>
      <c r="F358" s="61">
        <v>0</v>
      </c>
      <c r="G358" s="68">
        <v>0</v>
      </c>
    </row>
    <row r="359" spans="1:7" ht="36" x14ac:dyDescent="0.25">
      <c r="A359" s="71" t="s">
        <v>154</v>
      </c>
      <c r="B359" s="64" t="s">
        <v>132</v>
      </c>
      <c r="C359" s="64" t="s">
        <v>661</v>
      </c>
      <c r="D359" s="64" t="s">
        <v>155</v>
      </c>
      <c r="E359" s="61">
        <v>300000</v>
      </c>
      <c r="F359" s="61">
        <v>0</v>
      </c>
      <c r="G359" s="68">
        <v>0</v>
      </c>
    </row>
    <row r="360" spans="1:7" ht="36" x14ac:dyDescent="0.25">
      <c r="A360" s="71" t="s">
        <v>156</v>
      </c>
      <c r="B360" s="64" t="s">
        <v>132</v>
      </c>
      <c r="C360" s="64" t="s">
        <v>661</v>
      </c>
      <c r="D360" s="64" t="s">
        <v>157</v>
      </c>
      <c r="E360" s="61">
        <v>300000</v>
      </c>
      <c r="F360" s="61">
        <v>0</v>
      </c>
      <c r="G360" s="68">
        <v>0</v>
      </c>
    </row>
    <row r="361" spans="1:7" x14ac:dyDescent="0.25">
      <c r="A361" s="71" t="s">
        <v>392</v>
      </c>
      <c r="B361" s="64" t="s">
        <v>132</v>
      </c>
      <c r="C361" s="64" t="s">
        <v>661</v>
      </c>
      <c r="D361" s="64" t="s">
        <v>158</v>
      </c>
      <c r="E361" s="61">
        <v>300000</v>
      </c>
      <c r="F361" s="61">
        <v>0</v>
      </c>
      <c r="G361" s="68">
        <v>0</v>
      </c>
    </row>
    <row r="362" spans="1:7" ht="60" x14ac:dyDescent="0.25">
      <c r="A362" s="71" t="s">
        <v>662</v>
      </c>
      <c r="B362" s="64" t="s">
        <v>132</v>
      </c>
      <c r="C362" s="64" t="s">
        <v>663</v>
      </c>
      <c r="D362" s="64"/>
      <c r="E362" s="61">
        <v>128204000</v>
      </c>
      <c r="F362" s="61">
        <v>0</v>
      </c>
      <c r="G362" s="68">
        <v>0</v>
      </c>
    </row>
    <row r="363" spans="1:7" ht="48" x14ac:dyDescent="0.25">
      <c r="A363" s="71" t="s">
        <v>444</v>
      </c>
      <c r="B363" s="64" t="s">
        <v>132</v>
      </c>
      <c r="C363" s="64" t="s">
        <v>664</v>
      </c>
      <c r="D363" s="64"/>
      <c r="E363" s="61">
        <v>66000000</v>
      </c>
      <c r="F363" s="61">
        <v>0</v>
      </c>
      <c r="G363" s="68">
        <v>0</v>
      </c>
    </row>
    <row r="364" spans="1:7" ht="36" x14ac:dyDescent="0.25">
      <c r="A364" s="71" t="s">
        <v>154</v>
      </c>
      <c r="B364" s="64" t="s">
        <v>132</v>
      </c>
      <c r="C364" s="64" t="s">
        <v>664</v>
      </c>
      <c r="D364" s="64" t="s">
        <v>155</v>
      </c>
      <c r="E364" s="61">
        <v>66000000</v>
      </c>
      <c r="F364" s="61">
        <v>0</v>
      </c>
      <c r="G364" s="68">
        <v>0</v>
      </c>
    </row>
    <row r="365" spans="1:7" ht="36" x14ac:dyDescent="0.25">
      <c r="A365" s="71" t="s">
        <v>156</v>
      </c>
      <c r="B365" s="64" t="s">
        <v>132</v>
      </c>
      <c r="C365" s="64" t="s">
        <v>664</v>
      </c>
      <c r="D365" s="64" t="s">
        <v>157</v>
      </c>
      <c r="E365" s="61">
        <v>66000000</v>
      </c>
      <c r="F365" s="61">
        <v>0</v>
      </c>
      <c r="G365" s="68">
        <v>0</v>
      </c>
    </row>
    <row r="366" spans="1:7" x14ac:dyDescent="0.25">
      <c r="A366" s="71" t="s">
        <v>392</v>
      </c>
      <c r="B366" s="64" t="s">
        <v>132</v>
      </c>
      <c r="C366" s="64" t="s">
        <v>664</v>
      </c>
      <c r="D366" s="64" t="s">
        <v>158</v>
      </c>
      <c r="E366" s="61">
        <v>66000000</v>
      </c>
      <c r="F366" s="61">
        <v>0</v>
      </c>
      <c r="G366" s="68">
        <v>0</v>
      </c>
    </row>
    <row r="367" spans="1:7" ht="48" x14ac:dyDescent="0.25">
      <c r="A367" s="71" t="s">
        <v>479</v>
      </c>
      <c r="B367" s="64" t="s">
        <v>132</v>
      </c>
      <c r="C367" s="64" t="s">
        <v>665</v>
      </c>
      <c r="D367" s="64"/>
      <c r="E367" s="61">
        <v>62204000</v>
      </c>
      <c r="F367" s="61">
        <v>0</v>
      </c>
      <c r="G367" s="68">
        <v>0</v>
      </c>
    </row>
    <row r="368" spans="1:7" ht="36" x14ac:dyDescent="0.25">
      <c r="A368" s="71" t="s">
        <v>154</v>
      </c>
      <c r="B368" s="64" t="s">
        <v>132</v>
      </c>
      <c r="C368" s="64" t="s">
        <v>665</v>
      </c>
      <c r="D368" s="64" t="s">
        <v>155</v>
      </c>
      <c r="E368" s="61">
        <v>62204000</v>
      </c>
      <c r="F368" s="61">
        <v>0</v>
      </c>
      <c r="G368" s="68">
        <v>0</v>
      </c>
    </row>
    <row r="369" spans="1:7" ht="36" x14ac:dyDescent="0.25">
      <c r="A369" s="71" t="s">
        <v>156</v>
      </c>
      <c r="B369" s="64" t="s">
        <v>132</v>
      </c>
      <c r="C369" s="64" t="s">
        <v>665</v>
      </c>
      <c r="D369" s="64" t="s">
        <v>157</v>
      </c>
      <c r="E369" s="61">
        <v>62204000</v>
      </c>
      <c r="F369" s="61">
        <v>0</v>
      </c>
      <c r="G369" s="68">
        <v>0</v>
      </c>
    </row>
    <row r="370" spans="1:7" x14ac:dyDescent="0.25">
      <c r="A370" s="71" t="s">
        <v>392</v>
      </c>
      <c r="B370" s="64" t="s">
        <v>132</v>
      </c>
      <c r="C370" s="64" t="s">
        <v>665</v>
      </c>
      <c r="D370" s="64" t="s">
        <v>158</v>
      </c>
      <c r="E370" s="61">
        <v>62204000</v>
      </c>
      <c r="F370" s="61">
        <v>0</v>
      </c>
      <c r="G370" s="68">
        <v>0</v>
      </c>
    </row>
    <row r="371" spans="1:7" ht="48" x14ac:dyDescent="0.25">
      <c r="A371" s="71" t="s">
        <v>666</v>
      </c>
      <c r="B371" s="64" t="s">
        <v>132</v>
      </c>
      <c r="C371" s="64" t="s">
        <v>667</v>
      </c>
      <c r="D371" s="64"/>
      <c r="E371" s="61">
        <v>220672674.65000001</v>
      </c>
      <c r="F371" s="61">
        <v>46312574.090000004</v>
      </c>
      <c r="G371" s="68">
        <v>20.986999937103452</v>
      </c>
    </row>
    <row r="372" spans="1:7" ht="72" x14ac:dyDescent="0.25">
      <c r="A372" s="71" t="s">
        <v>668</v>
      </c>
      <c r="B372" s="64" t="s">
        <v>132</v>
      </c>
      <c r="C372" s="64" t="s">
        <v>669</v>
      </c>
      <c r="D372" s="64"/>
      <c r="E372" s="61">
        <v>15534000</v>
      </c>
      <c r="F372" s="61">
        <v>6099889.5199999996</v>
      </c>
      <c r="G372" s="68">
        <v>39.267989700012876</v>
      </c>
    </row>
    <row r="373" spans="1:7" ht="48" x14ac:dyDescent="0.25">
      <c r="A373" s="71" t="s">
        <v>670</v>
      </c>
      <c r="B373" s="64" t="s">
        <v>132</v>
      </c>
      <c r="C373" s="64" t="s">
        <v>671</v>
      </c>
      <c r="D373" s="64"/>
      <c r="E373" s="61">
        <v>8534000</v>
      </c>
      <c r="F373" s="61">
        <v>5124920.88</v>
      </c>
      <c r="G373" s="68">
        <v>60.052974923834078</v>
      </c>
    </row>
    <row r="374" spans="1:7" ht="24" x14ac:dyDescent="0.25">
      <c r="A374" s="71" t="s">
        <v>282</v>
      </c>
      <c r="B374" s="64" t="s">
        <v>132</v>
      </c>
      <c r="C374" s="64" t="s">
        <v>672</v>
      </c>
      <c r="D374" s="64"/>
      <c r="E374" s="61">
        <v>8534000</v>
      </c>
      <c r="F374" s="61">
        <v>5124920.88</v>
      </c>
      <c r="G374" s="68">
        <v>60.052974923834078</v>
      </c>
    </row>
    <row r="375" spans="1:7" ht="36" x14ac:dyDescent="0.25">
      <c r="A375" s="71" t="s">
        <v>154</v>
      </c>
      <c r="B375" s="64" t="s">
        <v>132</v>
      </c>
      <c r="C375" s="64" t="s">
        <v>672</v>
      </c>
      <c r="D375" s="64" t="s">
        <v>155</v>
      </c>
      <c r="E375" s="61">
        <v>1534000</v>
      </c>
      <c r="F375" s="61">
        <v>309098.13</v>
      </c>
      <c r="G375" s="68">
        <v>20.149812907431553</v>
      </c>
    </row>
    <row r="376" spans="1:7" ht="36" x14ac:dyDescent="0.25">
      <c r="A376" s="71" t="s">
        <v>156</v>
      </c>
      <c r="B376" s="64" t="s">
        <v>132</v>
      </c>
      <c r="C376" s="64" t="s">
        <v>672</v>
      </c>
      <c r="D376" s="64" t="s">
        <v>157</v>
      </c>
      <c r="E376" s="61">
        <v>1534000</v>
      </c>
      <c r="F376" s="61">
        <v>309098.13</v>
      </c>
      <c r="G376" s="68">
        <v>20.149812907431553</v>
      </c>
    </row>
    <row r="377" spans="1:7" x14ac:dyDescent="0.25">
      <c r="A377" s="71" t="s">
        <v>580</v>
      </c>
      <c r="B377" s="64" t="s">
        <v>132</v>
      </c>
      <c r="C377" s="64" t="s">
        <v>672</v>
      </c>
      <c r="D377" s="64" t="s">
        <v>581</v>
      </c>
      <c r="E377" s="61">
        <v>1534000</v>
      </c>
      <c r="F377" s="61">
        <v>309098.13</v>
      </c>
      <c r="G377" s="68">
        <v>20.149812907431553</v>
      </c>
    </row>
    <row r="378" spans="1:7" x14ac:dyDescent="0.25">
      <c r="A378" s="71" t="s">
        <v>176</v>
      </c>
      <c r="B378" s="64" t="s">
        <v>132</v>
      </c>
      <c r="C378" s="64" t="s">
        <v>672</v>
      </c>
      <c r="D378" s="64" t="s">
        <v>177</v>
      </c>
      <c r="E378" s="61">
        <v>7000000</v>
      </c>
      <c r="F378" s="61">
        <v>4815822.75</v>
      </c>
      <c r="G378" s="68">
        <v>68.797467857142863</v>
      </c>
    </row>
    <row r="379" spans="1:7" ht="60" x14ac:dyDescent="0.25">
      <c r="A379" s="71" t="s">
        <v>546</v>
      </c>
      <c r="B379" s="64" t="s">
        <v>132</v>
      </c>
      <c r="C379" s="64" t="s">
        <v>672</v>
      </c>
      <c r="D379" s="64" t="s">
        <v>207</v>
      </c>
      <c r="E379" s="61">
        <v>7000000</v>
      </c>
      <c r="F379" s="61">
        <v>4815822.75</v>
      </c>
      <c r="G379" s="68">
        <v>68.797467857142863</v>
      </c>
    </row>
    <row r="380" spans="1:7" ht="72" x14ac:dyDescent="0.25">
      <c r="A380" s="71" t="s">
        <v>213</v>
      </c>
      <c r="B380" s="64" t="s">
        <v>132</v>
      </c>
      <c r="C380" s="64" t="s">
        <v>672</v>
      </c>
      <c r="D380" s="64" t="s">
        <v>214</v>
      </c>
      <c r="E380" s="61">
        <v>7000000</v>
      </c>
      <c r="F380" s="61">
        <v>4815822.75</v>
      </c>
      <c r="G380" s="68">
        <v>68.797467857142863</v>
      </c>
    </row>
    <row r="381" spans="1:7" ht="60" x14ac:dyDescent="0.25">
      <c r="A381" s="71" t="s">
        <v>673</v>
      </c>
      <c r="B381" s="64" t="s">
        <v>132</v>
      </c>
      <c r="C381" s="64" t="s">
        <v>674</v>
      </c>
      <c r="D381" s="64"/>
      <c r="E381" s="61">
        <v>7000000</v>
      </c>
      <c r="F381" s="61">
        <v>974968.64</v>
      </c>
      <c r="G381" s="68">
        <v>13.928123428571428</v>
      </c>
    </row>
    <row r="382" spans="1:7" ht="48" x14ac:dyDescent="0.25">
      <c r="A382" s="71" t="s">
        <v>283</v>
      </c>
      <c r="B382" s="64" t="s">
        <v>132</v>
      </c>
      <c r="C382" s="64" t="s">
        <v>675</v>
      </c>
      <c r="D382" s="64"/>
      <c r="E382" s="61">
        <v>7000000</v>
      </c>
      <c r="F382" s="61">
        <v>974968.64</v>
      </c>
      <c r="G382" s="68">
        <v>13.928123428571428</v>
      </c>
    </row>
    <row r="383" spans="1:7" ht="36" x14ac:dyDescent="0.25">
      <c r="A383" s="71" t="s">
        <v>154</v>
      </c>
      <c r="B383" s="64" t="s">
        <v>132</v>
      </c>
      <c r="C383" s="64" t="s">
        <v>675</v>
      </c>
      <c r="D383" s="64" t="s">
        <v>155</v>
      </c>
      <c r="E383" s="61">
        <v>7000000</v>
      </c>
      <c r="F383" s="61">
        <v>974968.64</v>
      </c>
      <c r="G383" s="68">
        <v>13.928123428571428</v>
      </c>
    </row>
    <row r="384" spans="1:7" ht="36" x14ac:dyDescent="0.25">
      <c r="A384" s="71" t="s">
        <v>156</v>
      </c>
      <c r="B384" s="64" t="s">
        <v>132</v>
      </c>
      <c r="C384" s="64" t="s">
        <v>675</v>
      </c>
      <c r="D384" s="64" t="s">
        <v>157</v>
      </c>
      <c r="E384" s="61">
        <v>7000000</v>
      </c>
      <c r="F384" s="61">
        <v>974968.64</v>
      </c>
      <c r="G384" s="68">
        <v>13.928123428571428</v>
      </c>
    </row>
    <row r="385" spans="1:7" x14ac:dyDescent="0.25">
      <c r="A385" s="71" t="s">
        <v>392</v>
      </c>
      <c r="B385" s="64" t="s">
        <v>132</v>
      </c>
      <c r="C385" s="64" t="s">
        <v>675</v>
      </c>
      <c r="D385" s="64" t="s">
        <v>158</v>
      </c>
      <c r="E385" s="61">
        <v>7000000</v>
      </c>
      <c r="F385" s="61">
        <v>974968.64</v>
      </c>
      <c r="G385" s="68">
        <v>13.928123428571428</v>
      </c>
    </row>
    <row r="386" spans="1:7" ht="48" x14ac:dyDescent="0.25">
      <c r="A386" s="71" t="s">
        <v>676</v>
      </c>
      <c r="B386" s="64" t="s">
        <v>132</v>
      </c>
      <c r="C386" s="64" t="s">
        <v>677</v>
      </c>
      <c r="D386" s="64"/>
      <c r="E386" s="61">
        <v>186284674.65000001</v>
      </c>
      <c r="F386" s="61">
        <v>36058745.640000001</v>
      </c>
      <c r="G386" s="68">
        <v>19.3567966381286</v>
      </c>
    </row>
    <row r="387" spans="1:7" ht="36" x14ac:dyDescent="0.25">
      <c r="A387" s="71" t="s">
        <v>678</v>
      </c>
      <c r="B387" s="64" t="s">
        <v>132</v>
      </c>
      <c r="C387" s="64" t="s">
        <v>679</v>
      </c>
      <c r="D387" s="64"/>
      <c r="E387" s="61">
        <v>174249674.65000001</v>
      </c>
      <c r="F387" s="61">
        <v>33888745.640000001</v>
      </c>
      <c r="G387" s="68">
        <v>19.448383882534841</v>
      </c>
    </row>
    <row r="388" spans="1:7" ht="24" x14ac:dyDescent="0.25">
      <c r="A388" s="71" t="s">
        <v>217</v>
      </c>
      <c r="B388" s="64" t="s">
        <v>132</v>
      </c>
      <c r="C388" s="64" t="s">
        <v>680</v>
      </c>
      <c r="D388" s="64"/>
      <c r="E388" s="61">
        <v>136083574.65000001</v>
      </c>
      <c r="F388" s="61">
        <v>27093050.640000001</v>
      </c>
      <c r="G388" s="68">
        <v>19.909126218709304</v>
      </c>
    </row>
    <row r="389" spans="1:7" ht="36" x14ac:dyDescent="0.25">
      <c r="A389" s="71" t="s">
        <v>154</v>
      </c>
      <c r="B389" s="64" t="s">
        <v>132</v>
      </c>
      <c r="C389" s="64" t="s">
        <v>680</v>
      </c>
      <c r="D389" s="64" t="s">
        <v>155</v>
      </c>
      <c r="E389" s="61">
        <v>136083574.65000001</v>
      </c>
      <c r="F389" s="61">
        <v>27093050.640000001</v>
      </c>
      <c r="G389" s="68">
        <v>19.909126218709304</v>
      </c>
    </row>
    <row r="390" spans="1:7" ht="36" x14ac:dyDescent="0.25">
      <c r="A390" s="71" t="s">
        <v>156</v>
      </c>
      <c r="B390" s="64" t="s">
        <v>132</v>
      </c>
      <c r="C390" s="64" t="s">
        <v>680</v>
      </c>
      <c r="D390" s="64" t="s">
        <v>157</v>
      </c>
      <c r="E390" s="61">
        <v>136083574.65000001</v>
      </c>
      <c r="F390" s="61">
        <v>27093050.640000001</v>
      </c>
      <c r="G390" s="68">
        <v>19.909126218709304</v>
      </c>
    </row>
    <row r="391" spans="1:7" x14ac:dyDescent="0.25">
      <c r="A391" s="71" t="s">
        <v>392</v>
      </c>
      <c r="B391" s="64" t="s">
        <v>132</v>
      </c>
      <c r="C391" s="64" t="s">
        <v>680</v>
      </c>
      <c r="D391" s="64" t="s">
        <v>158</v>
      </c>
      <c r="E391" s="61">
        <v>107676574.65000001</v>
      </c>
      <c r="F391" s="61">
        <v>18479432.16</v>
      </c>
      <c r="G391" s="68">
        <v>17.161979957169819</v>
      </c>
    </row>
    <row r="392" spans="1:7" x14ac:dyDescent="0.25">
      <c r="A392" s="71" t="s">
        <v>580</v>
      </c>
      <c r="B392" s="64" t="s">
        <v>132</v>
      </c>
      <c r="C392" s="64" t="s">
        <v>680</v>
      </c>
      <c r="D392" s="64" t="s">
        <v>581</v>
      </c>
      <c r="E392" s="61">
        <v>28407000</v>
      </c>
      <c r="F392" s="61">
        <v>8613618.4800000004</v>
      </c>
      <c r="G392" s="68">
        <v>30.32216876122083</v>
      </c>
    </row>
    <row r="393" spans="1:7" ht="24" x14ac:dyDescent="0.25">
      <c r="A393" s="71" t="s">
        <v>399</v>
      </c>
      <c r="B393" s="64" t="s">
        <v>132</v>
      </c>
      <c r="C393" s="64" t="s">
        <v>681</v>
      </c>
      <c r="D393" s="64"/>
      <c r="E393" s="61">
        <v>38166100</v>
      </c>
      <c r="F393" s="61">
        <v>6795695</v>
      </c>
      <c r="G393" s="68">
        <v>17.805578772785271</v>
      </c>
    </row>
    <row r="394" spans="1:7" ht="36" x14ac:dyDescent="0.25">
      <c r="A394" s="71" t="s">
        <v>252</v>
      </c>
      <c r="B394" s="64" t="s">
        <v>132</v>
      </c>
      <c r="C394" s="64" t="s">
        <v>681</v>
      </c>
      <c r="D394" s="64" t="s">
        <v>253</v>
      </c>
      <c r="E394" s="61">
        <v>38166100</v>
      </c>
      <c r="F394" s="61">
        <v>6795695</v>
      </c>
      <c r="G394" s="68">
        <v>17.805578772785271</v>
      </c>
    </row>
    <row r="395" spans="1:7" x14ac:dyDescent="0.25">
      <c r="A395" s="71" t="s">
        <v>300</v>
      </c>
      <c r="B395" s="64" t="s">
        <v>132</v>
      </c>
      <c r="C395" s="64" t="s">
        <v>681</v>
      </c>
      <c r="D395" s="64" t="s">
        <v>301</v>
      </c>
      <c r="E395" s="61">
        <v>38166100</v>
      </c>
      <c r="F395" s="61">
        <v>6795695</v>
      </c>
      <c r="G395" s="68">
        <v>17.805578772785271</v>
      </c>
    </row>
    <row r="396" spans="1:7" ht="72" x14ac:dyDescent="0.25">
      <c r="A396" s="71" t="s">
        <v>302</v>
      </c>
      <c r="B396" s="64" t="s">
        <v>132</v>
      </c>
      <c r="C396" s="64" t="s">
        <v>681</v>
      </c>
      <c r="D396" s="64" t="s">
        <v>303</v>
      </c>
      <c r="E396" s="61">
        <v>38166100</v>
      </c>
      <c r="F396" s="61">
        <v>6795695</v>
      </c>
      <c r="G396" s="68">
        <v>17.805578772785271</v>
      </c>
    </row>
    <row r="397" spans="1:7" ht="24" x14ac:dyDescent="0.25">
      <c r="A397" s="71" t="s">
        <v>682</v>
      </c>
      <c r="B397" s="64" t="s">
        <v>132</v>
      </c>
      <c r="C397" s="64" t="s">
        <v>683</v>
      </c>
      <c r="D397" s="64"/>
      <c r="E397" s="61">
        <v>11135000</v>
      </c>
      <c r="F397" s="61">
        <v>2170000</v>
      </c>
      <c r="G397" s="68">
        <v>19.488100583744949</v>
      </c>
    </row>
    <row r="398" spans="1:7" ht="24" x14ac:dyDescent="0.25">
      <c r="A398" s="71" t="s">
        <v>399</v>
      </c>
      <c r="B398" s="64" t="s">
        <v>132</v>
      </c>
      <c r="C398" s="64" t="s">
        <v>684</v>
      </c>
      <c r="D398" s="64"/>
      <c r="E398" s="61">
        <v>11135000</v>
      </c>
      <c r="F398" s="61">
        <v>2170000</v>
      </c>
      <c r="G398" s="68">
        <v>19.488100583744949</v>
      </c>
    </row>
    <row r="399" spans="1:7" ht="36" x14ac:dyDescent="0.25">
      <c r="A399" s="71" t="s">
        <v>252</v>
      </c>
      <c r="B399" s="64" t="s">
        <v>132</v>
      </c>
      <c r="C399" s="64" t="s">
        <v>684</v>
      </c>
      <c r="D399" s="64" t="s">
        <v>253</v>
      </c>
      <c r="E399" s="61">
        <v>11135000</v>
      </c>
      <c r="F399" s="61">
        <v>2170000</v>
      </c>
      <c r="G399" s="68">
        <v>19.488100583744949</v>
      </c>
    </row>
    <row r="400" spans="1:7" x14ac:dyDescent="0.25">
      <c r="A400" s="71" t="s">
        <v>300</v>
      </c>
      <c r="B400" s="64" t="s">
        <v>132</v>
      </c>
      <c r="C400" s="64" t="s">
        <v>684</v>
      </c>
      <c r="D400" s="64" t="s">
        <v>301</v>
      </c>
      <c r="E400" s="61">
        <v>11135000</v>
      </c>
      <c r="F400" s="61">
        <v>2170000</v>
      </c>
      <c r="G400" s="68">
        <v>19.488100583744949</v>
      </c>
    </row>
    <row r="401" spans="1:7" ht="72" x14ac:dyDescent="0.25">
      <c r="A401" s="71" t="s">
        <v>302</v>
      </c>
      <c r="B401" s="64" t="s">
        <v>132</v>
      </c>
      <c r="C401" s="64" t="s">
        <v>684</v>
      </c>
      <c r="D401" s="64" t="s">
        <v>303</v>
      </c>
      <c r="E401" s="61">
        <v>11135000</v>
      </c>
      <c r="F401" s="61">
        <v>2170000</v>
      </c>
      <c r="G401" s="68">
        <v>19.488100583744949</v>
      </c>
    </row>
    <row r="402" spans="1:7" ht="48" x14ac:dyDescent="0.25">
      <c r="A402" s="71" t="s">
        <v>657</v>
      </c>
      <c r="B402" s="64" t="s">
        <v>132</v>
      </c>
      <c r="C402" s="64" t="s">
        <v>685</v>
      </c>
      <c r="D402" s="64"/>
      <c r="E402" s="61">
        <v>900000</v>
      </c>
      <c r="F402" s="61">
        <v>0</v>
      </c>
      <c r="G402" s="68">
        <v>0</v>
      </c>
    </row>
    <row r="403" spans="1:7" ht="48" x14ac:dyDescent="0.25">
      <c r="A403" s="71" t="s">
        <v>421</v>
      </c>
      <c r="B403" s="64" t="s">
        <v>132</v>
      </c>
      <c r="C403" s="64" t="s">
        <v>686</v>
      </c>
      <c r="D403" s="64"/>
      <c r="E403" s="61">
        <v>300000</v>
      </c>
      <c r="F403" s="61">
        <v>0</v>
      </c>
      <c r="G403" s="68">
        <v>0</v>
      </c>
    </row>
    <row r="404" spans="1:7" ht="36" x14ac:dyDescent="0.25">
      <c r="A404" s="71" t="s">
        <v>154</v>
      </c>
      <c r="B404" s="64" t="s">
        <v>132</v>
      </c>
      <c r="C404" s="64" t="s">
        <v>686</v>
      </c>
      <c r="D404" s="64" t="s">
        <v>155</v>
      </c>
      <c r="E404" s="61">
        <v>300000</v>
      </c>
      <c r="F404" s="61">
        <v>0</v>
      </c>
      <c r="G404" s="68">
        <v>0</v>
      </c>
    </row>
    <row r="405" spans="1:7" ht="36" x14ac:dyDescent="0.25">
      <c r="A405" s="71" t="s">
        <v>156</v>
      </c>
      <c r="B405" s="64" t="s">
        <v>132</v>
      </c>
      <c r="C405" s="64" t="s">
        <v>686</v>
      </c>
      <c r="D405" s="64" t="s">
        <v>157</v>
      </c>
      <c r="E405" s="61">
        <v>300000</v>
      </c>
      <c r="F405" s="61">
        <v>0</v>
      </c>
      <c r="G405" s="68">
        <v>0</v>
      </c>
    </row>
    <row r="406" spans="1:7" x14ac:dyDescent="0.25">
      <c r="A406" s="71" t="s">
        <v>392</v>
      </c>
      <c r="B406" s="64" t="s">
        <v>132</v>
      </c>
      <c r="C406" s="64" t="s">
        <v>686</v>
      </c>
      <c r="D406" s="64" t="s">
        <v>158</v>
      </c>
      <c r="E406" s="61">
        <v>300000</v>
      </c>
      <c r="F406" s="61">
        <v>0</v>
      </c>
      <c r="G406" s="68">
        <v>0</v>
      </c>
    </row>
    <row r="407" spans="1:7" ht="60" x14ac:dyDescent="0.25">
      <c r="A407" s="71" t="s">
        <v>397</v>
      </c>
      <c r="B407" s="64" t="s">
        <v>132</v>
      </c>
      <c r="C407" s="64" t="s">
        <v>687</v>
      </c>
      <c r="D407" s="64"/>
      <c r="E407" s="61">
        <v>300000</v>
      </c>
      <c r="F407" s="61">
        <v>0</v>
      </c>
      <c r="G407" s="68">
        <v>0</v>
      </c>
    </row>
    <row r="408" spans="1:7" ht="36" x14ac:dyDescent="0.25">
      <c r="A408" s="71" t="s">
        <v>154</v>
      </c>
      <c r="B408" s="64" t="s">
        <v>132</v>
      </c>
      <c r="C408" s="64" t="s">
        <v>687</v>
      </c>
      <c r="D408" s="64" t="s">
        <v>155</v>
      </c>
      <c r="E408" s="61">
        <v>300000</v>
      </c>
      <c r="F408" s="61">
        <v>0</v>
      </c>
      <c r="G408" s="68">
        <v>0</v>
      </c>
    </row>
    <row r="409" spans="1:7" ht="36" x14ac:dyDescent="0.25">
      <c r="A409" s="71" t="s">
        <v>156</v>
      </c>
      <c r="B409" s="64" t="s">
        <v>132</v>
      </c>
      <c r="C409" s="64" t="s">
        <v>687</v>
      </c>
      <c r="D409" s="64" t="s">
        <v>157</v>
      </c>
      <c r="E409" s="61">
        <v>300000</v>
      </c>
      <c r="F409" s="61">
        <v>0</v>
      </c>
      <c r="G409" s="68">
        <v>0</v>
      </c>
    </row>
    <row r="410" spans="1:7" x14ac:dyDescent="0.25">
      <c r="A410" s="71" t="s">
        <v>392</v>
      </c>
      <c r="B410" s="64" t="s">
        <v>132</v>
      </c>
      <c r="C410" s="64" t="s">
        <v>687</v>
      </c>
      <c r="D410" s="64" t="s">
        <v>158</v>
      </c>
      <c r="E410" s="61">
        <v>300000</v>
      </c>
      <c r="F410" s="61">
        <v>0</v>
      </c>
      <c r="G410" s="68">
        <v>0</v>
      </c>
    </row>
    <row r="411" spans="1:7" ht="60" x14ac:dyDescent="0.25">
      <c r="A411" s="71" t="s">
        <v>398</v>
      </c>
      <c r="B411" s="64" t="s">
        <v>132</v>
      </c>
      <c r="C411" s="64" t="s">
        <v>688</v>
      </c>
      <c r="D411" s="64"/>
      <c r="E411" s="61">
        <v>300000</v>
      </c>
      <c r="F411" s="61">
        <v>0</v>
      </c>
      <c r="G411" s="68">
        <v>0</v>
      </c>
    </row>
    <row r="412" spans="1:7" ht="36" x14ac:dyDescent="0.25">
      <c r="A412" s="71" t="s">
        <v>154</v>
      </c>
      <c r="B412" s="64" t="s">
        <v>132</v>
      </c>
      <c r="C412" s="64" t="s">
        <v>688</v>
      </c>
      <c r="D412" s="64" t="s">
        <v>155</v>
      </c>
      <c r="E412" s="61">
        <v>300000</v>
      </c>
      <c r="F412" s="61">
        <v>0</v>
      </c>
      <c r="G412" s="68">
        <v>0</v>
      </c>
    </row>
    <row r="413" spans="1:7" ht="36" x14ac:dyDescent="0.25">
      <c r="A413" s="71" t="s">
        <v>156</v>
      </c>
      <c r="B413" s="64" t="s">
        <v>132</v>
      </c>
      <c r="C413" s="64" t="s">
        <v>688</v>
      </c>
      <c r="D413" s="64" t="s">
        <v>157</v>
      </c>
      <c r="E413" s="61">
        <v>300000</v>
      </c>
      <c r="F413" s="61">
        <v>0</v>
      </c>
      <c r="G413" s="68">
        <v>0</v>
      </c>
    </row>
    <row r="414" spans="1:7" x14ac:dyDescent="0.25">
      <c r="A414" s="71" t="s">
        <v>392</v>
      </c>
      <c r="B414" s="64" t="s">
        <v>132</v>
      </c>
      <c r="C414" s="64" t="s">
        <v>688</v>
      </c>
      <c r="D414" s="64" t="s">
        <v>158</v>
      </c>
      <c r="E414" s="61">
        <v>300000</v>
      </c>
      <c r="F414" s="61">
        <v>0</v>
      </c>
      <c r="G414" s="68">
        <v>0</v>
      </c>
    </row>
    <row r="415" spans="1:7" ht="60" x14ac:dyDescent="0.25">
      <c r="A415" s="71" t="s">
        <v>689</v>
      </c>
      <c r="B415" s="64" t="s">
        <v>132</v>
      </c>
      <c r="C415" s="64" t="s">
        <v>690</v>
      </c>
      <c r="D415" s="64"/>
      <c r="E415" s="61">
        <v>18854000</v>
      </c>
      <c r="F415" s="61">
        <v>4153938.93</v>
      </c>
      <c r="G415" s="68">
        <v>22.032136045401508</v>
      </c>
    </row>
    <row r="416" spans="1:7" ht="24" x14ac:dyDescent="0.25">
      <c r="A416" s="71" t="s">
        <v>645</v>
      </c>
      <c r="B416" s="64" t="s">
        <v>132</v>
      </c>
      <c r="C416" s="64" t="s">
        <v>691</v>
      </c>
      <c r="D416" s="64"/>
      <c r="E416" s="61">
        <v>4184000</v>
      </c>
      <c r="F416" s="61">
        <v>638161.17000000004</v>
      </c>
      <c r="G416" s="68">
        <v>15.252418021032504</v>
      </c>
    </row>
    <row r="417" spans="1:7" ht="24" x14ac:dyDescent="0.25">
      <c r="A417" s="71" t="s">
        <v>145</v>
      </c>
      <c r="B417" s="64" t="s">
        <v>132</v>
      </c>
      <c r="C417" s="64" t="s">
        <v>692</v>
      </c>
      <c r="D417" s="64"/>
      <c r="E417" s="61">
        <v>4184000</v>
      </c>
      <c r="F417" s="61">
        <v>638161.17000000004</v>
      </c>
      <c r="G417" s="68">
        <v>15.252418021032504</v>
      </c>
    </row>
    <row r="418" spans="1:7" ht="72" x14ac:dyDescent="0.25">
      <c r="A418" s="71" t="s">
        <v>146</v>
      </c>
      <c r="B418" s="64" t="s">
        <v>132</v>
      </c>
      <c r="C418" s="64" t="s">
        <v>692</v>
      </c>
      <c r="D418" s="64" t="s">
        <v>20</v>
      </c>
      <c r="E418" s="61">
        <v>3195000</v>
      </c>
      <c r="F418" s="61">
        <v>635161.17000000004</v>
      </c>
      <c r="G418" s="68">
        <v>19.879848826291081</v>
      </c>
    </row>
    <row r="419" spans="1:7" ht="36" x14ac:dyDescent="0.25">
      <c r="A419" s="71" t="s">
        <v>147</v>
      </c>
      <c r="B419" s="64" t="s">
        <v>132</v>
      </c>
      <c r="C419" s="64" t="s">
        <v>692</v>
      </c>
      <c r="D419" s="64" t="s">
        <v>62</v>
      </c>
      <c r="E419" s="61">
        <v>3195000</v>
      </c>
      <c r="F419" s="61">
        <v>635161.17000000004</v>
      </c>
      <c r="G419" s="68">
        <v>19.879848826291081</v>
      </c>
    </row>
    <row r="420" spans="1:7" ht="24" x14ac:dyDescent="0.25">
      <c r="A420" s="71" t="s">
        <v>148</v>
      </c>
      <c r="B420" s="64" t="s">
        <v>132</v>
      </c>
      <c r="C420" s="64" t="s">
        <v>692</v>
      </c>
      <c r="D420" s="64" t="s">
        <v>149</v>
      </c>
      <c r="E420" s="61">
        <v>2142000</v>
      </c>
      <c r="F420" s="61">
        <v>541548.18999999994</v>
      </c>
      <c r="G420" s="68">
        <v>25.282361811391219</v>
      </c>
    </row>
    <row r="421" spans="1:7" ht="48" x14ac:dyDescent="0.25">
      <c r="A421" s="71" t="s">
        <v>150</v>
      </c>
      <c r="B421" s="64" t="s">
        <v>132</v>
      </c>
      <c r="C421" s="64" t="s">
        <v>692</v>
      </c>
      <c r="D421" s="64" t="s">
        <v>151</v>
      </c>
      <c r="E421" s="61">
        <v>407000</v>
      </c>
      <c r="F421" s="61">
        <v>0</v>
      </c>
      <c r="G421" s="68">
        <v>0</v>
      </c>
    </row>
    <row r="422" spans="1:7" ht="60" x14ac:dyDescent="0.25">
      <c r="A422" s="71" t="s">
        <v>152</v>
      </c>
      <c r="B422" s="64" t="s">
        <v>132</v>
      </c>
      <c r="C422" s="64" t="s">
        <v>692</v>
      </c>
      <c r="D422" s="64" t="s">
        <v>153</v>
      </c>
      <c r="E422" s="61">
        <v>646000</v>
      </c>
      <c r="F422" s="61">
        <v>93612.98</v>
      </c>
      <c r="G422" s="68">
        <v>14.491173374613004</v>
      </c>
    </row>
    <row r="423" spans="1:7" ht="36" x14ac:dyDescent="0.25">
      <c r="A423" s="71" t="s">
        <v>154</v>
      </c>
      <c r="B423" s="64" t="s">
        <v>132</v>
      </c>
      <c r="C423" s="64" t="s">
        <v>692</v>
      </c>
      <c r="D423" s="64" t="s">
        <v>155</v>
      </c>
      <c r="E423" s="61">
        <v>989000</v>
      </c>
      <c r="F423" s="61">
        <v>3000</v>
      </c>
      <c r="G423" s="68">
        <v>0.30333670374115268</v>
      </c>
    </row>
    <row r="424" spans="1:7" ht="36" x14ac:dyDescent="0.25">
      <c r="A424" s="71" t="s">
        <v>156</v>
      </c>
      <c r="B424" s="64" t="s">
        <v>132</v>
      </c>
      <c r="C424" s="64" t="s">
        <v>692</v>
      </c>
      <c r="D424" s="64" t="s">
        <v>157</v>
      </c>
      <c r="E424" s="61">
        <v>989000</v>
      </c>
      <c r="F424" s="61">
        <v>3000</v>
      </c>
      <c r="G424" s="68">
        <v>0.30333670374115268</v>
      </c>
    </row>
    <row r="425" spans="1:7" x14ac:dyDescent="0.25">
      <c r="A425" s="71" t="s">
        <v>392</v>
      </c>
      <c r="B425" s="64" t="s">
        <v>132</v>
      </c>
      <c r="C425" s="64" t="s">
        <v>692</v>
      </c>
      <c r="D425" s="64" t="s">
        <v>158</v>
      </c>
      <c r="E425" s="61">
        <v>989000</v>
      </c>
      <c r="F425" s="61">
        <v>3000</v>
      </c>
      <c r="G425" s="68">
        <v>0.30333670374115268</v>
      </c>
    </row>
    <row r="426" spans="1:7" ht="36" x14ac:dyDescent="0.25">
      <c r="A426" s="71" t="s">
        <v>597</v>
      </c>
      <c r="B426" s="64" t="s">
        <v>132</v>
      </c>
      <c r="C426" s="64" t="s">
        <v>693</v>
      </c>
      <c r="D426" s="64"/>
      <c r="E426" s="61">
        <v>14670000</v>
      </c>
      <c r="F426" s="61">
        <v>3515777.76</v>
      </c>
      <c r="G426" s="68">
        <v>23.965765235173823</v>
      </c>
    </row>
    <row r="427" spans="1:7" ht="24" x14ac:dyDescent="0.25">
      <c r="A427" s="71" t="s">
        <v>166</v>
      </c>
      <c r="B427" s="64" t="s">
        <v>132</v>
      </c>
      <c r="C427" s="64" t="s">
        <v>694</v>
      </c>
      <c r="D427" s="64"/>
      <c r="E427" s="61">
        <v>14670000</v>
      </c>
      <c r="F427" s="61">
        <v>3515777.76</v>
      </c>
      <c r="G427" s="68">
        <v>23.965765235173823</v>
      </c>
    </row>
    <row r="428" spans="1:7" ht="72" x14ac:dyDescent="0.25">
      <c r="A428" s="71" t="s">
        <v>146</v>
      </c>
      <c r="B428" s="64" t="s">
        <v>132</v>
      </c>
      <c r="C428" s="64" t="s">
        <v>694</v>
      </c>
      <c r="D428" s="64" t="s">
        <v>20</v>
      </c>
      <c r="E428" s="61">
        <v>9421900</v>
      </c>
      <c r="F428" s="61">
        <v>1869825.26</v>
      </c>
      <c r="G428" s="68">
        <v>19.845522240737008</v>
      </c>
    </row>
    <row r="429" spans="1:7" ht="24" x14ac:dyDescent="0.25">
      <c r="A429" s="71" t="s">
        <v>167</v>
      </c>
      <c r="B429" s="64" t="s">
        <v>132</v>
      </c>
      <c r="C429" s="64" t="s">
        <v>694</v>
      </c>
      <c r="D429" s="64" t="s">
        <v>21</v>
      </c>
      <c r="E429" s="61">
        <v>9421900</v>
      </c>
      <c r="F429" s="61">
        <v>1869825.26</v>
      </c>
      <c r="G429" s="68">
        <v>19.845522240737008</v>
      </c>
    </row>
    <row r="430" spans="1:7" x14ac:dyDescent="0.25">
      <c r="A430" s="71" t="s">
        <v>168</v>
      </c>
      <c r="B430" s="64" t="s">
        <v>132</v>
      </c>
      <c r="C430" s="64" t="s">
        <v>694</v>
      </c>
      <c r="D430" s="64" t="s">
        <v>169</v>
      </c>
      <c r="E430" s="61">
        <v>6336900</v>
      </c>
      <c r="F430" s="61">
        <v>1572181.17</v>
      </c>
      <c r="G430" s="68">
        <v>24.809941296217392</v>
      </c>
    </row>
    <row r="431" spans="1:7" ht="24" x14ac:dyDescent="0.25">
      <c r="A431" s="71" t="s">
        <v>170</v>
      </c>
      <c r="B431" s="64" t="s">
        <v>132</v>
      </c>
      <c r="C431" s="64" t="s">
        <v>694</v>
      </c>
      <c r="D431" s="64" t="s">
        <v>171</v>
      </c>
      <c r="E431" s="61">
        <v>1186000</v>
      </c>
      <c r="F431" s="61">
        <v>0</v>
      </c>
      <c r="G431" s="68">
        <v>0</v>
      </c>
    </row>
    <row r="432" spans="1:7" ht="48" x14ac:dyDescent="0.25">
      <c r="A432" s="71" t="s">
        <v>172</v>
      </c>
      <c r="B432" s="64" t="s">
        <v>132</v>
      </c>
      <c r="C432" s="64" t="s">
        <v>694</v>
      </c>
      <c r="D432" s="64" t="s">
        <v>173</v>
      </c>
      <c r="E432" s="61">
        <v>1899000</v>
      </c>
      <c r="F432" s="61">
        <v>297644.09000000003</v>
      </c>
      <c r="G432" s="68">
        <v>15.673727751448133</v>
      </c>
    </row>
    <row r="433" spans="1:7" ht="36" x14ac:dyDescent="0.25">
      <c r="A433" s="71" t="s">
        <v>154</v>
      </c>
      <c r="B433" s="64" t="s">
        <v>132</v>
      </c>
      <c r="C433" s="64" t="s">
        <v>694</v>
      </c>
      <c r="D433" s="64" t="s">
        <v>155</v>
      </c>
      <c r="E433" s="61">
        <v>3805000</v>
      </c>
      <c r="F433" s="61">
        <v>207541.5</v>
      </c>
      <c r="G433" s="68">
        <v>5.4544415243101181</v>
      </c>
    </row>
    <row r="434" spans="1:7" ht="36" x14ac:dyDescent="0.25">
      <c r="A434" s="71" t="s">
        <v>156</v>
      </c>
      <c r="B434" s="64" t="s">
        <v>132</v>
      </c>
      <c r="C434" s="64" t="s">
        <v>694</v>
      </c>
      <c r="D434" s="64" t="s">
        <v>157</v>
      </c>
      <c r="E434" s="61">
        <v>3805000</v>
      </c>
      <c r="F434" s="61">
        <v>207541.5</v>
      </c>
      <c r="G434" s="68">
        <v>5.4544415243101181</v>
      </c>
    </row>
    <row r="435" spans="1:7" ht="36" x14ac:dyDescent="0.25">
      <c r="A435" s="71" t="s">
        <v>174</v>
      </c>
      <c r="B435" s="64" t="s">
        <v>132</v>
      </c>
      <c r="C435" s="64" t="s">
        <v>694</v>
      </c>
      <c r="D435" s="64" t="s">
        <v>175</v>
      </c>
      <c r="E435" s="61">
        <v>231000</v>
      </c>
      <c r="F435" s="61">
        <v>16700.7</v>
      </c>
      <c r="G435" s="68">
        <v>7.22974025974026</v>
      </c>
    </row>
    <row r="436" spans="1:7" x14ac:dyDescent="0.25">
      <c r="A436" s="71" t="s">
        <v>392</v>
      </c>
      <c r="B436" s="64" t="s">
        <v>132</v>
      </c>
      <c r="C436" s="64" t="s">
        <v>694</v>
      </c>
      <c r="D436" s="64" t="s">
        <v>158</v>
      </c>
      <c r="E436" s="61">
        <v>3086000</v>
      </c>
      <c r="F436" s="61">
        <v>13771.76</v>
      </c>
      <c r="G436" s="68">
        <v>0.44626571613739474</v>
      </c>
    </row>
    <row r="437" spans="1:7" x14ac:dyDescent="0.25">
      <c r="A437" s="71" t="s">
        <v>580</v>
      </c>
      <c r="B437" s="64" t="s">
        <v>132</v>
      </c>
      <c r="C437" s="64" t="s">
        <v>694</v>
      </c>
      <c r="D437" s="64" t="s">
        <v>581</v>
      </c>
      <c r="E437" s="61">
        <v>488000</v>
      </c>
      <c r="F437" s="61">
        <v>177069.04</v>
      </c>
      <c r="G437" s="68">
        <v>36.284639344262295</v>
      </c>
    </row>
    <row r="438" spans="1:7" ht="24" x14ac:dyDescent="0.25">
      <c r="A438" s="71" t="s">
        <v>223</v>
      </c>
      <c r="B438" s="64" t="s">
        <v>132</v>
      </c>
      <c r="C438" s="64" t="s">
        <v>694</v>
      </c>
      <c r="D438" s="64" t="s">
        <v>224</v>
      </c>
      <c r="E438" s="61">
        <v>3100</v>
      </c>
      <c r="F438" s="61">
        <v>0</v>
      </c>
      <c r="G438" s="68">
        <v>0</v>
      </c>
    </row>
    <row r="439" spans="1:7" ht="36" x14ac:dyDescent="0.25">
      <c r="A439" s="71" t="s">
        <v>231</v>
      </c>
      <c r="B439" s="64" t="s">
        <v>132</v>
      </c>
      <c r="C439" s="64" t="s">
        <v>694</v>
      </c>
      <c r="D439" s="64" t="s">
        <v>232</v>
      </c>
      <c r="E439" s="61">
        <v>3100</v>
      </c>
      <c r="F439" s="61">
        <v>0</v>
      </c>
      <c r="G439" s="68">
        <v>0</v>
      </c>
    </row>
    <row r="440" spans="1:7" ht="36" x14ac:dyDescent="0.25">
      <c r="A440" s="71" t="s">
        <v>353</v>
      </c>
      <c r="B440" s="64" t="s">
        <v>132</v>
      </c>
      <c r="C440" s="64" t="s">
        <v>694</v>
      </c>
      <c r="D440" s="64" t="s">
        <v>128</v>
      </c>
      <c r="E440" s="61">
        <v>3100</v>
      </c>
      <c r="F440" s="61">
        <v>0</v>
      </c>
      <c r="G440" s="68">
        <v>0</v>
      </c>
    </row>
    <row r="441" spans="1:7" x14ac:dyDescent="0.25">
      <c r="A441" s="71" t="s">
        <v>176</v>
      </c>
      <c r="B441" s="64" t="s">
        <v>132</v>
      </c>
      <c r="C441" s="64" t="s">
        <v>694</v>
      </c>
      <c r="D441" s="64" t="s">
        <v>177</v>
      </c>
      <c r="E441" s="61">
        <v>1440000</v>
      </c>
      <c r="F441" s="61">
        <v>1438411</v>
      </c>
      <c r="G441" s="68">
        <v>99.889652777777783</v>
      </c>
    </row>
    <row r="442" spans="1:7" x14ac:dyDescent="0.25">
      <c r="A442" s="71" t="s">
        <v>178</v>
      </c>
      <c r="B442" s="64" t="s">
        <v>132</v>
      </c>
      <c r="C442" s="64" t="s">
        <v>694</v>
      </c>
      <c r="D442" s="64" t="s">
        <v>179</v>
      </c>
      <c r="E442" s="61">
        <v>1440000</v>
      </c>
      <c r="F442" s="61">
        <v>1438411</v>
      </c>
      <c r="G442" s="68">
        <v>99.889652777777783</v>
      </c>
    </row>
    <row r="443" spans="1:7" ht="24" x14ac:dyDescent="0.25">
      <c r="A443" s="71" t="s">
        <v>189</v>
      </c>
      <c r="B443" s="64" t="s">
        <v>132</v>
      </c>
      <c r="C443" s="64" t="s">
        <v>694</v>
      </c>
      <c r="D443" s="64" t="s">
        <v>190</v>
      </c>
      <c r="E443" s="61">
        <v>1435000</v>
      </c>
      <c r="F443" s="61">
        <v>1434145</v>
      </c>
      <c r="G443" s="68">
        <v>99.940418118466894</v>
      </c>
    </row>
    <row r="444" spans="1:7" x14ac:dyDescent="0.25">
      <c r="A444" s="71" t="s">
        <v>180</v>
      </c>
      <c r="B444" s="64" t="s">
        <v>132</v>
      </c>
      <c r="C444" s="64" t="s">
        <v>694</v>
      </c>
      <c r="D444" s="64" t="s">
        <v>181</v>
      </c>
      <c r="E444" s="61">
        <v>5000</v>
      </c>
      <c r="F444" s="61">
        <v>4266</v>
      </c>
      <c r="G444" s="68">
        <v>85.32</v>
      </c>
    </row>
    <row r="445" spans="1:7" ht="60" x14ac:dyDescent="0.25">
      <c r="A445" s="71" t="s">
        <v>695</v>
      </c>
      <c r="B445" s="64" t="s">
        <v>132</v>
      </c>
      <c r="C445" s="64" t="s">
        <v>696</v>
      </c>
      <c r="D445" s="64"/>
      <c r="E445" s="61">
        <v>56714217.140000001</v>
      </c>
      <c r="F445" s="61">
        <v>0</v>
      </c>
      <c r="G445" s="68">
        <v>0</v>
      </c>
    </row>
    <row r="446" spans="1:7" ht="24" x14ac:dyDescent="0.25">
      <c r="A446" s="71" t="s">
        <v>697</v>
      </c>
      <c r="B446" s="64" t="s">
        <v>132</v>
      </c>
      <c r="C446" s="64" t="s">
        <v>698</v>
      </c>
      <c r="D446" s="64"/>
      <c r="E446" s="61">
        <v>56714217.140000001</v>
      </c>
      <c r="F446" s="61">
        <v>0</v>
      </c>
      <c r="G446" s="68">
        <v>0</v>
      </c>
    </row>
    <row r="447" spans="1:7" ht="24" x14ac:dyDescent="0.25">
      <c r="A447" s="71" t="s">
        <v>699</v>
      </c>
      <c r="B447" s="64" t="s">
        <v>132</v>
      </c>
      <c r="C447" s="64" t="s">
        <v>700</v>
      </c>
      <c r="D447" s="64"/>
      <c r="E447" s="61">
        <v>56714217.140000001</v>
      </c>
      <c r="F447" s="61">
        <v>0</v>
      </c>
      <c r="G447" s="68">
        <v>0</v>
      </c>
    </row>
    <row r="448" spans="1:7" ht="24" x14ac:dyDescent="0.25">
      <c r="A448" s="71" t="s">
        <v>427</v>
      </c>
      <c r="B448" s="64" t="s">
        <v>132</v>
      </c>
      <c r="C448" s="64" t="s">
        <v>701</v>
      </c>
      <c r="D448" s="64"/>
      <c r="E448" s="61">
        <v>56714217.140000001</v>
      </c>
      <c r="F448" s="61">
        <v>0</v>
      </c>
      <c r="G448" s="68">
        <v>0</v>
      </c>
    </row>
    <row r="449" spans="1:7" ht="36" x14ac:dyDescent="0.25">
      <c r="A449" s="71" t="s">
        <v>154</v>
      </c>
      <c r="B449" s="64" t="s">
        <v>132</v>
      </c>
      <c r="C449" s="64" t="s">
        <v>701</v>
      </c>
      <c r="D449" s="64" t="s">
        <v>155</v>
      </c>
      <c r="E449" s="61">
        <v>56714217.140000001</v>
      </c>
      <c r="F449" s="61">
        <v>0</v>
      </c>
      <c r="G449" s="68">
        <v>0</v>
      </c>
    </row>
    <row r="450" spans="1:7" ht="36" x14ac:dyDescent="0.25">
      <c r="A450" s="71" t="s">
        <v>156</v>
      </c>
      <c r="B450" s="64" t="s">
        <v>132</v>
      </c>
      <c r="C450" s="64" t="s">
        <v>701</v>
      </c>
      <c r="D450" s="64" t="s">
        <v>157</v>
      </c>
      <c r="E450" s="61">
        <v>56714217.140000001</v>
      </c>
      <c r="F450" s="61">
        <v>0</v>
      </c>
      <c r="G450" s="68">
        <v>0</v>
      </c>
    </row>
    <row r="451" spans="1:7" x14ac:dyDescent="0.25">
      <c r="A451" s="71" t="s">
        <v>392</v>
      </c>
      <c r="B451" s="64" t="s">
        <v>132</v>
      </c>
      <c r="C451" s="64" t="s">
        <v>701</v>
      </c>
      <c r="D451" s="64" t="s">
        <v>158</v>
      </c>
      <c r="E451" s="61">
        <v>56714217.140000001</v>
      </c>
      <c r="F451" s="61">
        <v>0</v>
      </c>
      <c r="G451" s="68">
        <v>0</v>
      </c>
    </row>
    <row r="452" spans="1:7" ht="48" x14ac:dyDescent="0.25">
      <c r="A452" s="71" t="s">
        <v>702</v>
      </c>
      <c r="B452" s="64" t="s">
        <v>132</v>
      </c>
      <c r="C452" s="64" t="s">
        <v>703</v>
      </c>
      <c r="D452" s="64"/>
      <c r="E452" s="61">
        <v>19112846.399999999</v>
      </c>
      <c r="F452" s="61">
        <v>0</v>
      </c>
      <c r="G452" s="68">
        <v>0</v>
      </c>
    </row>
    <row r="453" spans="1:7" ht="36" x14ac:dyDescent="0.25">
      <c r="A453" s="71" t="s">
        <v>704</v>
      </c>
      <c r="B453" s="64" t="s">
        <v>132</v>
      </c>
      <c r="C453" s="64" t="s">
        <v>705</v>
      </c>
      <c r="D453" s="64"/>
      <c r="E453" s="61">
        <v>19112846.399999999</v>
      </c>
      <c r="F453" s="61">
        <v>0</v>
      </c>
      <c r="G453" s="68">
        <v>0</v>
      </c>
    </row>
    <row r="454" spans="1:7" ht="36" x14ac:dyDescent="0.25">
      <c r="A454" s="71" t="s">
        <v>706</v>
      </c>
      <c r="B454" s="64" t="s">
        <v>132</v>
      </c>
      <c r="C454" s="64" t="s">
        <v>707</v>
      </c>
      <c r="D454" s="64"/>
      <c r="E454" s="61">
        <v>19112846.399999999</v>
      </c>
      <c r="F454" s="61">
        <v>0</v>
      </c>
      <c r="G454" s="68">
        <v>0</v>
      </c>
    </row>
    <row r="455" spans="1:7" ht="60" x14ac:dyDescent="0.25">
      <c r="A455" s="71" t="s">
        <v>480</v>
      </c>
      <c r="B455" s="64" t="s">
        <v>132</v>
      </c>
      <c r="C455" s="64" t="s">
        <v>708</v>
      </c>
      <c r="D455" s="64"/>
      <c r="E455" s="61">
        <v>18969162.18</v>
      </c>
      <c r="F455" s="61">
        <v>0</v>
      </c>
      <c r="G455" s="68">
        <v>0</v>
      </c>
    </row>
    <row r="456" spans="1:7" ht="36" x14ac:dyDescent="0.25">
      <c r="A456" s="71" t="s">
        <v>154</v>
      </c>
      <c r="B456" s="64" t="s">
        <v>132</v>
      </c>
      <c r="C456" s="64" t="s">
        <v>708</v>
      </c>
      <c r="D456" s="64" t="s">
        <v>155</v>
      </c>
      <c r="E456" s="61">
        <v>18969162.18</v>
      </c>
      <c r="F456" s="61">
        <v>0</v>
      </c>
      <c r="G456" s="68">
        <v>0</v>
      </c>
    </row>
    <row r="457" spans="1:7" ht="36" x14ac:dyDescent="0.25">
      <c r="A457" s="71" t="s">
        <v>156</v>
      </c>
      <c r="B457" s="64" t="s">
        <v>132</v>
      </c>
      <c r="C457" s="64" t="s">
        <v>708</v>
      </c>
      <c r="D457" s="64" t="s">
        <v>157</v>
      </c>
      <c r="E457" s="61">
        <v>18969162.18</v>
      </c>
      <c r="F457" s="61">
        <v>0</v>
      </c>
      <c r="G457" s="68">
        <v>0</v>
      </c>
    </row>
    <row r="458" spans="1:7" x14ac:dyDescent="0.25">
      <c r="A458" s="71" t="s">
        <v>392</v>
      </c>
      <c r="B458" s="64" t="s">
        <v>132</v>
      </c>
      <c r="C458" s="64" t="s">
        <v>708</v>
      </c>
      <c r="D458" s="64" t="s">
        <v>158</v>
      </c>
      <c r="E458" s="61">
        <v>18969162.18</v>
      </c>
      <c r="F458" s="61">
        <v>0</v>
      </c>
      <c r="G458" s="68">
        <v>0</v>
      </c>
    </row>
    <row r="459" spans="1:7" ht="72" x14ac:dyDescent="0.25">
      <c r="A459" s="71" t="s">
        <v>481</v>
      </c>
      <c r="B459" s="64" t="s">
        <v>132</v>
      </c>
      <c r="C459" s="64" t="s">
        <v>709</v>
      </c>
      <c r="D459" s="64"/>
      <c r="E459" s="61">
        <v>143684.22</v>
      </c>
      <c r="F459" s="61">
        <v>0</v>
      </c>
      <c r="G459" s="68">
        <v>0</v>
      </c>
    </row>
    <row r="460" spans="1:7" ht="36" x14ac:dyDescent="0.25">
      <c r="A460" s="71" t="s">
        <v>154</v>
      </c>
      <c r="B460" s="64" t="s">
        <v>132</v>
      </c>
      <c r="C460" s="64" t="s">
        <v>709</v>
      </c>
      <c r="D460" s="64" t="s">
        <v>155</v>
      </c>
      <c r="E460" s="61">
        <v>143684.22</v>
      </c>
      <c r="F460" s="61">
        <v>0</v>
      </c>
      <c r="G460" s="68">
        <v>0</v>
      </c>
    </row>
    <row r="461" spans="1:7" ht="36" x14ac:dyDescent="0.25">
      <c r="A461" s="71" t="s">
        <v>156</v>
      </c>
      <c r="B461" s="64" t="s">
        <v>132</v>
      </c>
      <c r="C461" s="64" t="s">
        <v>709</v>
      </c>
      <c r="D461" s="64" t="s">
        <v>157</v>
      </c>
      <c r="E461" s="61">
        <v>143684.22</v>
      </c>
      <c r="F461" s="61">
        <v>0</v>
      </c>
      <c r="G461" s="68">
        <v>0</v>
      </c>
    </row>
    <row r="462" spans="1:7" x14ac:dyDescent="0.25">
      <c r="A462" s="71" t="s">
        <v>392</v>
      </c>
      <c r="B462" s="64" t="s">
        <v>132</v>
      </c>
      <c r="C462" s="64" t="s">
        <v>709</v>
      </c>
      <c r="D462" s="64" t="s">
        <v>158</v>
      </c>
      <c r="E462" s="61">
        <v>143684.22</v>
      </c>
      <c r="F462" s="61">
        <v>0</v>
      </c>
      <c r="G462" s="68">
        <v>0</v>
      </c>
    </row>
    <row r="463" spans="1:7" x14ac:dyDescent="0.25">
      <c r="A463" s="71" t="s">
        <v>144</v>
      </c>
      <c r="B463" s="64" t="s">
        <v>132</v>
      </c>
      <c r="C463" s="64" t="s">
        <v>523</v>
      </c>
      <c r="D463" s="64"/>
      <c r="E463" s="61">
        <v>2951600</v>
      </c>
      <c r="F463" s="61">
        <v>33707.68</v>
      </c>
      <c r="G463" s="68">
        <v>1.142013823011248</v>
      </c>
    </row>
    <row r="464" spans="1:7" ht="24" x14ac:dyDescent="0.25">
      <c r="A464" s="71" t="s">
        <v>222</v>
      </c>
      <c r="B464" s="64" t="s">
        <v>132</v>
      </c>
      <c r="C464" s="64" t="s">
        <v>607</v>
      </c>
      <c r="D464" s="64"/>
      <c r="E464" s="61">
        <v>37000</v>
      </c>
      <c r="F464" s="61">
        <v>10246.5</v>
      </c>
      <c r="G464" s="68">
        <v>27.693243243243241</v>
      </c>
    </row>
    <row r="465" spans="1:7" ht="24" x14ac:dyDescent="0.25">
      <c r="A465" s="71" t="s">
        <v>223</v>
      </c>
      <c r="B465" s="64" t="s">
        <v>132</v>
      </c>
      <c r="C465" s="64" t="s">
        <v>607</v>
      </c>
      <c r="D465" s="64" t="s">
        <v>224</v>
      </c>
      <c r="E465" s="61">
        <v>37000</v>
      </c>
      <c r="F465" s="61">
        <v>10246.5</v>
      </c>
      <c r="G465" s="68">
        <v>27.693243243243241</v>
      </c>
    </row>
    <row r="466" spans="1:7" ht="24" x14ac:dyDescent="0.25">
      <c r="A466" s="71" t="s">
        <v>225</v>
      </c>
      <c r="B466" s="64" t="s">
        <v>132</v>
      </c>
      <c r="C466" s="64" t="s">
        <v>607</v>
      </c>
      <c r="D466" s="64" t="s">
        <v>226</v>
      </c>
      <c r="E466" s="61">
        <v>37000</v>
      </c>
      <c r="F466" s="61">
        <v>10246.5</v>
      </c>
      <c r="G466" s="68">
        <v>27.693243243243241</v>
      </c>
    </row>
    <row r="467" spans="1:7" ht="24" x14ac:dyDescent="0.25">
      <c r="A467" s="71" t="s">
        <v>227</v>
      </c>
      <c r="B467" s="64" t="s">
        <v>132</v>
      </c>
      <c r="C467" s="64" t="s">
        <v>607</v>
      </c>
      <c r="D467" s="64" t="s">
        <v>228</v>
      </c>
      <c r="E467" s="61">
        <v>37000</v>
      </c>
      <c r="F467" s="61">
        <v>10246.5</v>
      </c>
      <c r="G467" s="68">
        <v>27.693243243243241</v>
      </c>
    </row>
    <row r="468" spans="1:7" ht="24" x14ac:dyDescent="0.25">
      <c r="A468" s="71" t="s">
        <v>201</v>
      </c>
      <c r="B468" s="64" t="s">
        <v>132</v>
      </c>
      <c r="C468" s="64" t="s">
        <v>610</v>
      </c>
      <c r="D468" s="64"/>
      <c r="E468" s="61">
        <v>350000</v>
      </c>
      <c r="F468" s="61">
        <v>23461.18</v>
      </c>
      <c r="G468" s="68">
        <v>6.703194285714285</v>
      </c>
    </row>
    <row r="469" spans="1:7" ht="36" x14ac:dyDescent="0.25">
      <c r="A469" s="71" t="s">
        <v>154</v>
      </c>
      <c r="B469" s="64" t="s">
        <v>132</v>
      </c>
      <c r="C469" s="64" t="s">
        <v>610</v>
      </c>
      <c r="D469" s="64" t="s">
        <v>155</v>
      </c>
      <c r="E469" s="61">
        <v>350000</v>
      </c>
      <c r="F469" s="61">
        <v>23461.18</v>
      </c>
      <c r="G469" s="68">
        <v>6.703194285714285</v>
      </c>
    </row>
    <row r="470" spans="1:7" ht="36" x14ac:dyDescent="0.25">
      <c r="A470" s="71" t="s">
        <v>156</v>
      </c>
      <c r="B470" s="64" t="s">
        <v>132</v>
      </c>
      <c r="C470" s="64" t="s">
        <v>610</v>
      </c>
      <c r="D470" s="64" t="s">
        <v>157</v>
      </c>
      <c r="E470" s="61">
        <v>350000</v>
      </c>
      <c r="F470" s="61">
        <v>23461.18</v>
      </c>
      <c r="G470" s="68">
        <v>6.703194285714285</v>
      </c>
    </row>
    <row r="471" spans="1:7" x14ac:dyDescent="0.25">
      <c r="A471" s="71" t="s">
        <v>392</v>
      </c>
      <c r="B471" s="64" t="s">
        <v>132</v>
      </c>
      <c r="C471" s="64" t="s">
        <v>610</v>
      </c>
      <c r="D471" s="64" t="s">
        <v>158</v>
      </c>
      <c r="E471" s="61">
        <v>350000</v>
      </c>
      <c r="F471" s="61">
        <v>23461.18</v>
      </c>
      <c r="G471" s="68">
        <v>6.703194285714285</v>
      </c>
    </row>
    <row r="472" spans="1:7" ht="72" x14ac:dyDescent="0.25">
      <c r="A472" s="71" t="s">
        <v>279</v>
      </c>
      <c r="B472" s="64" t="s">
        <v>132</v>
      </c>
      <c r="C472" s="64" t="s">
        <v>710</v>
      </c>
      <c r="D472" s="64"/>
      <c r="E472" s="61">
        <v>42300</v>
      </c>
      <c r="F472" s="61">
        <v>0</v>
      </c>
      <c r="G472" s="68">
        <v>0</v>
      </c>
    </row>
    <row r="473" spans="1:7" ht="36" x14ac:dyDescent="0.25">
      <c r="A473" s="71" t="s">
        <v>154</v>
      </c>
      <c r="B473" s="64" t="s">
        <v>132</v>
      </c>
      <c r="C473" s="64" t="s">
        <v>710</v>
      </c>
      <c r="D473" s="64" t="s">
        <v>155</v>
      </c>
      <c r="E473" s="61">
        <v>42300</v>
      </c>
      <c r="F473" s="61">
        <v>0</v>
      </c>
      <c r="G473" s="68">
        <v>0</v>
      </c>
    </row>
    <row r="474" spans="1:7" ht="36" x14ac:dyDescent="0.25">
      <c r="A474" s="71" t="s">
        <v>156</v>
      </c>
      <c r="B474" s="64" t="s">
        <v>132</v>
      </c>
      <c r="C474" s="64" t="s">
        <v>710</v>
      </c>
      <c r="D474" s="64" t="s">
        <v>157</v>
      </c>
      <c r="E474" s="61">
        <v>42300</v>
      </c>
      <c r="F474" s="61">
        <v>0</v>
      </c>
      <c r="G474" s="68">
        <v>0</v>
      </c>
    </row>
    <row r="475" spans="1:7" x14ac:dyDescent="0.25">
      <c r="A475" s="71" t="s">
        <v>392</v>
      </c>
      <c r="B475" s="64" t="s">
        <v>132</v>
      </c>
      <c r="C475" s="64" t="s">
        <v>710</v>
      </c>
      <c r="D475" s="64" t="s">
        <v>158</v>
      </c>
      <c r="E475" s="61">
        <v>42300</v>
      </c>
      <c r="F475" s="61">
        <v>0</v>
      </c>
      <c r="G475" s="68">
        <v>0</v>
      </c>
    </row>
    <row r="476" spans="1:7" ht="60" x14ac:dyDescent="0.25">
      <c r="A476" s="71" t="s">
        <v>478</v>
      </c>
      <c r="B476" s="64" t="s">
        <v>132</v>
      </c>
      <c r="C476" s="64" t="s">
        <v>711</v>
      </c>
      <c r="D476" s="64"/>
      <c r="E476" s="61">
        <v>2522300</v>
      </c>
      <c r="F476" s="61">
        <v>0</v>
      </c>
      <c r="G476" s="68">
        <v>0</v>
      </c>
    </row>
    <row r="477" spans="1:7" ht="36" x14ac:dyDescent="0.25">
      <c r="A477" s="71" t="s">
        <v>154</v>
      </c>
      <c r="B477" s="64" t="s">
        <v>132</v>
      </c>
      <c r="C477" s="64" t="s">
        <v>711</v>
      </c>
      <c r="D477" s="64" t="s">
        <v>155</v>
      </c>
      <c r="E477" s="61">
        <v>2522300</v>
      </c>
      <c r="F477" s="61">
        <v>0</v>
      </c>
      <c r="G477" s="68">
        <v>0</v>
      </c>
    </row>
    <row r="478" spans="1:7" ht="36" x14ac:dyDescent="0.25">
      <c r="A478" s="71" t="s">
        <v>156</v>
      </c>
      <c r="B478" s="64" t="s">
        <v>132</v>
      </c>
      <c r="C478" s="64" t="s">
        <v>711</v>
      </c>
      <c r="D478" s="64" t="s">
        <v>157</v>
      </c>
      <c r="E478" s="61">
        <v>2522300</v>
      </c>
      <c r="F478" s="61">
        <v>0</v>
      </c>
      <c r="G478" s="68">
        <v>0</v>
      </c>
    </row>
    <row r="479" spans="1:7" x14ac:dyDescent="0.25">
      <c r="A479" s="71" t="s">
        <v>392</v>
      </c>
      <c r="B479" s="64" t="s">
        <v>132</v>
      </c>
      <c r="C479" s="64" t="s">
        <v>711</v>
      </c>
      <c r="D479" s="64" t="s">
        <v>158</v>
      </c>
      <c r="E479" s="61">
        <v>2522300</v>
      </c>
      <c r="F479" s="61">
        <v>0</v>
      </c>
      <c r="G479" s="68">
        <v>0</v>
      </c>
    </row>
    <row r="480" spans="1:7" ht="48" x14ac:dyDescent="0.25">
      <c r="A480" s="69" t="s">
        <v>287</v>
      </c>
      <c r="B480" s="58" t="s">
        <v>288</v>
      </c>
      <c r="C480" s="58"/>
      <c r="D480" s="58"/>
      <c r="E480" s="59">
        <v>230685000</v>
      </c>
      <c r="F480" s="59">
        <v>17812535.690000001</v>
      </c>
      <c r="G480" s="70">
        <v>7.7215838437696434</v>
      </c>
    </row>
    <row r="481" spans="1:7" ht="48" x14ac:dyDescent="0.25">
      <c r="A481" s="71" t="s">
        <v>648</v>
      </c>
      <c r="B481" s="64" t="s">
        <v>288</v>
      </c>
      <c r="C481" s="64" t="s">
        <v>649</v>
      </c>
      <c r="D481" s="64"/>
      <c r="E481" s="61">
        <v>146122142.88</v>
      </c>
      <c r="F481" s="61">
        <v>17684280.899999999</v>
      </c>
      <c r="G481" s="68">
        <v>12.102396359272444</v>
      </c>
    </row>
    <row r="482" spans="1:7" ht="48" x14ac:dyDescent="0.25">
      <c r="A482" s="71" t="s">
        <v>712</v>
      </c>
      <c r="B482" s="64" t="s">
        <v>288</v>
      </c>
      <c r="C482" s="64" t="s">
        <v>713</v>
      </c>
      <c r="D482" s="64"/>
      <c r="E482" s="61">
        <v>72035142.879999995</v>
      </c>
      <c r="F482" s="61">
        <v>17000000</v>
      </c>
      <c r="G482" s="68">
        <v>23.599592255018514</v>
      </c>
    </row>
    <row r="483" spans="1:7" ht="36" x14ac:dyDescent="0.25">
      <c r="A483" s="71" t="s">
        <v>714</v>
      </c>
      <c r="B483" s="64" t="s">
        <v>288</v>
      </c>
      <c r="C483" s="64" t="s">
        <v>715</v>
      </c>
      <c r="D483" s="64"/>
      <c r="E483" s="61">
        <v>2035142.88</v>
      </c>
      <c r="F483" s="61">
        <v>0</v>
      </c>
      <c r="G483" s="68">
        <v>0</v>
      </c>
    </row>
    <row r="484" spans="1:7" ht="24" x14ac:dyDescent="0.25">
      <c r="A484" s="71" t="s">
        <v>291</v>
      </c>
      <c r="B484" s="64" t="s">
        <v>288</v>
      </c>
      <c r="C484" s="64" t="s">
        <v>716</v>
      </c>
      <c r="D484" s="64"/>
      <c r="E484" s="61">
        <v>2035142.88</v>
      </c>
      <c r="F484" s="61">
        <v>0</v>
      </c>
      <c r="G484" s="68">
        <v>0</v>
      </c>
    </row>
    <row r="485" spans="1:7" ht="36" x14ac:dyDescent="0.25">
      <c r="A485" s="71" t="s">
        <v>154</v>
      </c>
      <c r="B485" s="64" t="s">
        <v>288</v>
      </c>
      <c r="C485" s="64" t="s">
        <v>716</v>
      </c>
      <c r="D485" s="64" t="s">
        <v>155</v>
      </c>
      <c r="E485" s="61">
        <v>2000000</v>
      </c>
      <c r="F485" s="61">
        <v>0</v>
      </c>
      <c r="G485" s="68">
        <v>0</v>
      </c>
    </row>
    <row r="486" spans="1:7" ht="36" x14ac:dyDescent="0.25">
      <c r="A486" s="71" t="s">
        <v>156</v>
      </c>
      <c r="B486" s="64" t="s">
        <v>288</v>
      </c>
      <c r="C486" s="64" t="s">
        <v>716</v>
      </c>
      <c r="D486" s="64" t="s">
        <v>157</v>
      </c>
      <c r="E486" s="61">
        <v>2000000</v>
      </c>
      <c r="F486" s="61">
        <v>0</v>
      </c>
      <c r="G486" s="68">
        <v>0</v>
      </c>
    </row>
    <row r="487" spans="1:7" x14ac:dyDescent="0.25">
      <c r="A487" s="71" t="s">
        <v>392</v>
      </c>
      <c r="B487" s="64" t="s">
        <v>288</v>
      </c>
      <c r="C487" s="64" t="s">
        <v>716</v>
      </c>
      <c r="D487" s="64" t="s">
        <v>158</v>
      </c>
      <c r="E487" s="61">
        <v>2000000</v>
      </c>
      <c r="F487" s="61">
        <v>0</v>
      </c>
      <c r="G487" s="68">
        <v>0</v>
      </c>
    </row>
    <row r="488" spans="1:7" x14ac:dyDescent="0.25">
      <c r="A488" s="71" t="s">
        <v>176</v>
      </c>
      <c r="B488" s="64" t="s">
        <v>288</v>
      </c>
      <c r="C488" s="64" t="s">
        <v>716</v>
      </c>
      <c r="D488" s="64" t="s">
        <v>177</v>
      </c>
      <c r="E488" s="61">
        <v>35142.879999999997</v>
      </c>
      <c r="F488" s="61">
        <v>0</v>
      </c>
      <c r="G488" s="68">
        <v>0</v>
      </c>
    </row>
    <row r="489" spans="1:7" x14ac:dyDescent="0.25">
      <c r="A489" s="71" t="s">
        <v>202</v>
      </c>
      <c r="B489" s="64" t="s">
        <v>288</v>
      </c>
      <c r="C489" s="64" t="s">
        <v>716</v>
      </c>
      <c r="D489" s="64" t="s">
        <v>203</v>
      </c>
      <c r="E489" s="61">
        <v>35142.879999999997</v>
      </c>
      <c r="F489" s="61">
        <v>0</v>
      </c>
      <c r="G489" s="68">
        <v>0</v>
      </c>
    </row>
    <row r="490" spans="1:7" ht="36" x14ac:dyDescent="0.25">
      <c r="A490" s="71" t="s">
        <v>204</v>
      </c>
      <c r="B490" s="64" t="s">
        <v>288</v>
      </c>
      <c r="C490" s="64" t="s">
        <v>716</v>
      </c>
      <c r="D490" s="64" t="s">
        <v>205</v>
      </c>
      <c r="E490" s="61">
        <v>35142.879999999997</v>
      </c>
      <c r="F490" s="61">
        <v>0</v>
      </c>
      <c r="G490" s="68">
        <v>0</v>
      </c>
    </row>
    <row r="491" spans="1:7" ht="24" x14ac:dyDescent="0.25">
      <c r="A491" s="71" t="s">
        <v>717</v>
      </c>
      <c r="B491" s="64" t="s">
        <v>288</v>
      </c>
      <c r="C491" s="64" t="s">
        <v>718</v>
      </c>
      <c r="D491" s="64"/>
      <c r="E491" s="61">
        <v>70000000</v>
      </c>
      <c r="F491" s="61">
        <v>17000000</v>
      </c>
      <c r="G491" s="68">
        <v>24.285714285714285</v>
      </c>
    </row>
    <row r="492" spans="1:7" ht="24" x14ac:dyDescent="0.25">
      <c r="A492" s="71" t="s">
        <v>292</v>
      </c>
      <c r="B492" s="64" t="s">
        <v>288</v>
      </c>
      <c r="C492" s="64" t="s">
        <v>719</v>
      </c>
      <c r="D492" s="64"/>
      <c r="E492" s="61">
        <v>70000000</v>
      </c>
      <c r="F492" s="61">
        <v>17000000</v>
      </c>
      <c r="G492" s="68">
        <v>24.285714285714285</v>
      </c>
    </row>
    <row r="493" spans="1:7" x14ac:dyDescent="0.25">
      <c r="A493" s="71" t="s">
        <v>176</v>
      </c>
      <c r="B493" s="64" t="s">
        <v>288</v>
      </c>
      <c r="C493" s="64" t="s">
        <v>719</v>
      </c>
      <c r="D493" s="64" t="s">
        <v>177</v>
      </c>
      <c r="E493" s="61">
        <v>70000000</v>
      </c>
      <c r="F493" s="61">
        <v>17000000</v>
      </c>
      <c r="G493" s="68">
        <v>24.285714285714285</v>
      </c>
    </row>
    <row r="494" spans="1:7" ht="60" x14ac:dyDescent="0.25">
      <c r="A494" s="71" t="s">
        <v>546</v>
      </c>
      <c r="B494" s="64" t="s">
        <v>288</v>
      </c>
      <c r="C494" s="64" t="s">
        <v>719</v>
      </c>
      <c r="D494" s="64" t="s">
        <v>207</v>
      </c>
      <c r="E494" s="61">
        <v>70000000</v>
      </c>
      <c r="F494" s="61">
        <v>17000000</v>
      </c>
      <c r="G494" s="68">
        <v>24.285714285714285</v>
      </c>
    </row>
    <row r="495" spans="1:7" ht="72" x14ac:dyDescent="0.25">
      <c r="A495" s="71" t="s">
        <v>213</v>
      </c>
      <c r="B495" s="64" t="s">
        <v>288</v>
      </c>
      <c r="C495" s="64" t="s">
        <v>719</v>
      </c>
      <c r="D495" s="64" t="s">
        <v>214</v>
      </c>
      <c r="E495" s="61">
        <v>70000000</v>
      </c>
      <c r="F495" s="61">
        <v>17000000</v>
      </c>
      <c r="G495" s="68">
        <v>24.285714285714285</v>
      </c>
    </row>
    <row r="496" spans="1:7" ht="36" x14ac:dyDescent="0.25">
      <c r="A496" s="71" t="s">
        <v>650</v>
      </c>
      <c r="B496" s="64" t="s">
        <v>288</v>
      </c>
      <c r="C496" s="64" t="s">
        <v>651</v>
      </c>
      <c r="D496" s="64"/>
      <c r="E496" s="61">
        <v>66376000</v>
      </c>
      <c r="F496" s="61">
        <v>0</v>
      </c>
      <c r="G496" s="68">
        <v>0</v>
      </c>
    </row>
    <row r="497" spans="1:7" ht="60" x14ac:dyDescent="0.25">
      <c r="A497" s="71" t="s">
        <v>652</v>
      </c>
      <c r="B497" s="64" t="s">
        <v>288</v>
      </c>
      <c r="C497" s="64" t="s">
        <v>653</v>
      </c>
      <c r="D497" s="64"/>
      <c r="E497" s="61">
        <v>21834000</v>
      </c>
      <c r="F497" s="61">
        <v>0</v>
      </c>
      <c r="G497" s="68">
        <v>0</v>
      </c>
    </row>
    <row r="498" spans="1:7" x14ac:dyDescent="0.25">
      <c r="A498" s="71" t="s">
        <v>163</v>
      </c>
      <c r="B498" s="64" t="s">
        <v>288</v>
      </c>
      <c r="C498" s="64" t="s">
        <v>654</v>
      </c>
      <c r="D498" s="64"/>
      <c r="E498" s="61">
        <v>14364000</v>
      </c>
      <c r="F498" s="61">
        <v>0</v>
      </c>
      <c r="G498" s="68">
        <v>0</v>
      </c>
    </row>
    <row r="499" spans="1:7" ht="36" x14ac:dyDescent="0.25">
      <c r="A499" s="71" t="s">
        <v>241</v>
      </c>
      <c r="B499" s="64" t="s">
        <v>288</v>
      </c>
      <c r="C499" s="64" t="s">
        <v>654</v>
      </c>
      <c r="D499" s="64" t="s">
        <v>85</v>
      </c>
      <c r="E499" s="61">
        <v>14364000</v>
      </c>
      <c r="F499" s="61">
        <v>0</v>
      </c>
      <c r="G499" s="68">
        <v>0</v>
      </c>
    </row>
    <row r="500" spans="1:7" x14ac:dyDescent="0.25">
      <c r="A500" s="71" t="s">
        <v>242</v>
      </c>
      <c r="B500" s="64" t="s">
        <v>288</v>
      </c>
      <c r="C500" s="64" t="s">
        <v>654</v>
      </c>
      <c r="D500" s="64" t="s">
        <v>86</v>
      </c>
      <c r="E500" s="61">
        <v>14364000</v>
      </c>
      <c r="F500" s="61">
        <v>0</v>
      </c>
      <c r="G500" s="68">
        <v>0</v>
      </c>
    </row>
    <row r="501" spans="1:7" ht="48" x14ac:dyDescent="0.25">
      <c r="A501" s="71" t="s">
        <v>245</v>
      </c>
      <c r="B501" s="64" t="s">
        <v>288</v>
      </c>
      <c r="C501" s="64" t="s">
        <v>654</v>
      </c>
      <c r="D501" s="64" t="s">
        <v>246</v>
      </c>
      <c r="E501" s="61">
        <v>14364000</v>
      </c>
      <c r="F501" s="61">
        <v>0</v>
      </c>
      <c r="G501" s="68">
        <v>0</v>
      </c>
    </row>
    <row r="502" spans="1:7" ht="48" x14ac:dyDescent="0.25">
      <c r="A502" s="71" t="s">
        <v>655</v>
      </c>
      <c r="B502" s="64" t="s">
        <v>288</v>
      </c>
      <c r="C502" s="64" t="s">
        <v>656</v>
      </c>
      <c r="D502" s="64"/>
      <c r="E502" s="61">
        <v>7470000</v>
      </c>
      <c r="F502" s="61">
        <v>0</v>
      </c>
      <c r="G502" s="68">
        <v>0</v>
      </c>
    </row>
    <row r="503" spans="1:7" ht="36" x14ac:dyDescent="0.25">
      <c r="A503" s="71" t="s">
        <v>241</v>
      </c>
      <c r="B503" s="64" t="s">
        <v>288</v>
      </c>
      <c r="C503" s="64" t="s">
        <v>656</v>
      </c>
      <c r="D503" s="64" t="s">
        <v>85</v>
      </c>
      <c r="E503" s="61">
        <v>7470000</v>
      </c>
      <c r="F503" s="61">
        <v>0</v>
      </c>
      <c r="G503" s="68">
        <v>0</v>
      </c>
    </row>
    <row r="504" spans="1:7" x14ac:dyDescent="0.25">
      <c r="A504" s="71" t="s">
        <v>242</v>
      </c>
      <c r="B504" s="64" t="s">
        <v>288</v>
      </c>
      <c r="C504" s="64" t="s">
        <v>656</v>
      </c>
      <c r="D504" s="64" t="s">
        <v>86</v>
      </c>
      <c r="E504" s="61">
        <v>7470000</v>
      </c>
      <c r="F504" s="61">
        <v>0</v>
      </c>
      <c r="G504" s="68">
        <v>0</v>
      </c>
    </row>
    <row r="505" spans="1:7" ht="48" x14ac:dyDescent="0.25">
      <c r="A505" s="71" t="s">
        <v>245</v>
      </c>
      <c r="B505" s="64" t="s">
        <v>288</v>
      </c>
      <c r="C505" s="64" t="s">
        <v>656</v>
      </c>
      <c r="D505" s="64" t="s">
        <v>246</v>
      </c>
      <c r="E505" s="61">
        <v>7470000</v>
      </c>
      <c r="F505" s="61">
        <v>0</v>
      </c>
      <c r="G505" s="68">
        <v>0</v>
      </c>
    </row>
    <row r="506" spans="1:7" ht="60" x14ac:dyDescent="0.25">
      <c r="A506" s="71" t="s">
        <v>662</v>
      </c>
      <c r="B506" s="64" t="s">
        <v>288</v>
      </c>
      <c r="C506" s="64" t="s">
        <v>663</v>
      </c>
      <c r="D506" s="64"/>
      <c r="E506" s="61">
        <v>44542000</v>
      </c>
      <c r="F506" s="61">
        <v>0</v>
      </c>
      <c r="G506" s="68">
        <v>0</v>
      </c>
    </row>
    <row r="507" spans="1:7" ht="48" x14ac:dyDescent="0.25">
      <c r="A507" s="71" t="s">
        <v>444</v>
      </c>
      <c r="B507" s="64" t="s">
        <v>288</v>
      </c>
      <c r="C507" s="64" t="s">
        <v>664</v>
      </c>
      <c r="D507" s="64"/>
      <c r="E507" s="61">
        <v>38000000</v>
      </c>
      <c r="F507" s="61">
        <v>0</v>
      </c>
      <c r="G507" s="68">
        <v>0</v>
      </c>
    </row>
    <row r="508" spans="1:7" ht="36" x14ac:dyDescent="0.25">
      <c r="A508" s="71" t="s">
        <v>241</v>
      </c>
      <c r="B508" s="64" t="s">
        <v>288</v>
      </c>
      <c r="C508" s="64" t="s">
        <v>664</v>
      </c>
      <c r="D508" s="64" t="s">
        <v>85</v>
      </c>
      <c r="E508" s="61">
        <v>38000000</v>
      </c>
      <c r="F508" s="61">
        <v>0</v>
      </c>
      <c r="G508" s="68">
        <v>0</v>
      </c>
    </row>
    <row r="509" spans="1:7" x14ac:dyDescent="0.25">
      <c r="A509" s="71" t="s">
        <v>242</v>
      </c>
      <c r="B509" s="64" t="s">
        <v>288</v>
      </c>
      <c r="C509" s="64" t="s">
        <v>664</v>
      </c>
      <c r="D509" s="64" t="s">
        <v>86</v>
      </c>
      <c r="E509" s="61">
        <v>38000000</v>
      </c>
      <c r="F509" s="61">
        <v>0</v>
      </c>
      <c r="G509" s="68">
        <v>0</v>
      </c>
    </row>
    <row r="510" spans="1:7" ht="48" x14ac:dyDescent="0.25">
      <c r="A510" s="71" t="s">
        <v>245</v>
      </c>
      <c r="B510" s="64" t="s">
        <v>288</v>
      </c>
      <c r="C510" s="64" t="s">
        <v>664</v>
      </c>
      <c r="D510" s="64" t="s">
        <v>246</v>
      </c>
      <c r="E510" s="61">
        <v>38000000</v>
      </c>
      <c r="F510" s="61">
        <v>0</v>
      </c>
      <c r="G510" s="68">
        <v>0</v>
      </c>
    </row>
    <row r="511" spans="1:7" ht="48" x14ac:dyDescent="0.25">
      <c r="A511" s="71" t="s">
        <v>479</v>
      </c>
      <c r="B511" s="64" t="s">
        <v>288</v>
      </c>
      <c r="C511" s="64" t="s">
        <v>665</v>
      </c>
      <c r="D511" s="64"/>
      <c r="E511" s="61">
        <v>6542000</v>
      </c>
      <c r="F511" s="61">
        <v>0</v>
      </c>
      <c r="G511" s="68">
        <v>0</v>
      </c>
    </row>
    <row r="512" spans="1:7" ht="36" x14ac:dyDescent="0.25">
      <c r="A512" s="71" t="s">
        <v>241</v>
      </c>
      <c r="B512" s="64" t="s">
        <v>288</v>
      </c>
      <c r="C512" s="64" t="s">
        <v>665</v>
      </c>
      <c r="D512" s="64" t="s">
        <v>85</v>
      </c>
      <c r="E512" s="61">
        <v>6542000</v>
      </c>
      <c r="F512" s="61">
        <v>0</v>
      </c>
      <c r="G512" s="68">
        <v>0</v>
      </c>
    </row>
    <row r="513" spans="1:7" x14ac:dyDescent="0.25">
      <c r="A513" s="71" t="s">
        <v>242</v>
      </c>
      <c r="B513" s="64" t="s">
        <v>288</v>
      </c>
      <c r="C513" s="64" t="s">
        <v>665</v>
      </c>
      <c r="D513" s="64" t="s">
        <v>86</v>
      </c>
      <c r="E513" s="61">
        <v>6542000</v>
      </c>
      <c r="F513" s="61">
        <v>0</v>
      </c>
      <c r="G513" s="68">
        <v>0</v>
      </c>
    </row>
    <row r="514" spans="1:7" ht="48" x14ac:dyDescent="0.25">
      <c r="A514" s="71" t="s">
        <v>245</v>
      </c>
      <c r="B514" s="64" t="s">
        <v>288</v>
      </c>
      <c r="C514" s="64" t="s">
        <v>665</v>
      </c>
      <c r="D514" s="64" t="s">
        <v>246</v>
      </c>
      <c r="E514" s="61">
        <v>6542000</v>
      </c>
      <c r="F514" s="61">
        <v>0</v>
      </c>
      <c r="G514" s="68">
        <v>0</v>
      </c>
    </row>
    <row r="515" spans="1:7" ht="48" x14ac:dyDescent="0.25">
      <c r="A515" s="71" t="s">
        <v>720</v>
      </c>
      <c r="B515" s="64" t="s">
        <v>288</v>
      </c>
      <c r="C515" s="64" t="s">
        <v>721</v>
      </c>
      <c r="D515" s="64"/>
      <c r="E515" s="61">
        <v>7711000</v>
      </c>
      <c r="F515" s="61">
        <v>684280.9</v>
      </c>
      <c r="G515" s="68">
        <v>8.874087666969265</v>
      </c>
    </row>
    <row r="516" spans="1:7" ht="24" x14ac:dyDescent="0.25">
      <c r="A516" s="71" t="s">
        <v>645</v>
      </c>
      <c r="B516" s="64" t="s">
        <v>288</v>
      </c>
      <c r="C516" s="64" t="s">
        <v>722</v>
      </c>
      <c r="D516" s="64"/>
      <c r="E516" s="61">
        <v>3134000</v>
      </c>
      <c r="F516" s="61">
        <v>542859.18000000005</v>
      </c>
      <c r="G516" s="68">
        <v>17.321607530312701</v>
      </c>
    </row>
    <row r="517" spans="1:7" ht="24" x14ac:dyDescent="0.25">
      <c r="A517" s="71" t="s">
        <v>145</v>
      </c>
      <c r="B517" s="64" t="s">
        <v>288</v>
      </c>
      <c r="C517" s="64" t="s">
        <v>723</v>
      </c>
      <c r="D517" s="64"/>
      <c r="E517" s="61">
        <v>3134000</v>
      </c>
      <c r="F517" s="61">
        <v>542859.18000000005</v>
      </c>
      <c r="G517" s="68">
        <v>17.321607530312701</v>
      </c>
    </row>
    <row r="518" spans="1:7" ht="72" x14ac:dyDescent="0.25">
      <c r="A518" s="71" t="s">
        <v>146</v>
      </c>
      <c r="B518" s="64" t="s">
        <v>288</v>
      </c>
      <c r="C518" s="64" t="s">
        <v>723</v>
      </c>
      <c r="D518" s="64" t="s">
        <v>20</v>
      </c>
      <c r="E518" s="61">
        <v>2400000</v>
      </c>
      <c r="F518" s="61">
        <v>542859.18000000005</v>
      </c>
      <c r="G518" s="68">
        <v>22.619132500000003</v>
      </c>
    </row>
    <row r="519" spans="1:7" ht="36" x14ac:dyDescent="0.25">
      <c r="A519" s="71" t="s">
        <v>147</v>
      </c>
      <c r="B519" s="64" t="s">
        <v>288</v>
      </c>
      <c r="C519" s="64" t="s">
        <v>723</v>
      </c>
      <c r="D519" s="64" t="s">
        <v>62</v>
      </c>
      <c r="E519" s="61">
        <v>2400000</v>
      </c>
      <c r="F519" s="61">
        <v>542859.18000000005</v>
      </c>
      <c r="G519" s="68">
        <v>22.619132500000003</v>
      </c>
    </row>
    <row r="520" spans="1:7" ht="24" x14ac:dyDescent="0.25">
      <c r="A520" s="71" t="s">
        <v>148</v>
      </c>
      <c r="B520" s="64" t="s">
        <v>288</v>
      </c>
      <c r="C520" s="64" t="s">
        <v>723</v>
      </c>
      <c r="D520" s="64" t="s">
        <v>149</v>
      </c>
      <c r="E520" s="61">
        <v>1616000</v>
      </c>
      <c r="F520" s="61">
        <v>453560.88</v>
      </c>
      <c r="G520" s="68">
        <v>28.06688613861386</v>
      </c>
    </row>
    <row r="521" spans="1:7" ht="48" x14ac:dyDescent="0.25">
      <c r="A521" s="71" t="s">
        <v>150</v>
      </c>
      <c r="B521" s="64" t="s">
        <v>288</v>
      </c>
      <c r="C521" s="64" t="s">
        <v>723</v>
      </c>
      <c r="D521" s="64" t="s">
        <v>151</v>
      </c>
      <c r="E521" s="61">
        <v>308000</v>
      </c>
      <c r="F521" s="61">
        <v>0</v>
      </c>
      <c r="G521" s="68">
        <v>0</v>
      </c>
    </row>
    <row r="522" spans="1:7" ht="60" x14ac:dyDescent="0.25">
      <c r="A522" s="71" t="s">
        <v>152</v>
      </c>
      <c r="B522" s="64" t="s">
        <v>288</v>
      </c>
      <c r="C522" s="64" t="s">
        <v>723</v>
      </c>
      <c r="D522" s="64" t="s">
        <v>153</v>
      </c>
      <c r="E522" s="61">
        <v>476000</v>
      </c>
      <c r="F522" s="61">
        <v>89298.3</v>
      </c>
      <c r="G522" s="68">
        <v>18.760147058823531</v>
      </c>
    </row>
    <row r="523" spans="1:7" ht="36" x14ac:dyDescent="0.25">
      <c r="A523" s="71" t="s">
        <v>154</v>
      </c>
      <c r="B523" s="64" t="s">
        <v>288</v>
      </c>
      <c r="C523" s="64" t="s">
        <v>723</v>
      </c>
      <c r="D523" s="64" t="s">
        <v>155</v>
      </c>
      <c r="E523" s="61">
        <v>734000</v>
      </c>
      <c r="F523" s="61">
        <v>0</v>
      </c>
      <c r="G523" s="68">
        <v>0</v>
      </c>
    </row>
    <row r="524" spans="1:7" ht="36" x14ac:dyDescent="0.25">
      <c r="A524" s="71" t="s">
        <v>156</v>
      </c>
      <c r="B524" s="64" t="s">
        <v>288</v>
      </c>
      <c r="C524" s="64" t="s">
        <v>723</v>
      </c>
      <c r="D524" s="64" t="s">
        <v>157</v>
      </c>
      <c r="E524" s="61">
        <v>734000</v>
      </c>
      <c r="F524" s="61">
        <v>0</v>
      </c>
      <c r="G524" s="68">
        <v>0</v>
      </c>
    </row>
    <row r="525" spans="1:7" x14ac:dyDescent="0.25">
      <c r="A525" s="71" t="s">
        <v>392</v>
      </c>
      <c r="B525" s="64" t="s">
        <v>288</v>
      </c>
      <c r="C525" s="64" t="s">
        <v>723</v>
      </c>
      <c r="D525" s="64" t="s">
        <v>158</v>
      </c>
      <c r="E525" s="61">
        <v>734000</v>
      </c>
      <c r="F525" s="61">
        <v>0</v>
      </c>
      <c r="G525" s="68">
        <v>0</v>
      </c>
    </row>
    <row r="526" spans="1:7" ht="36" x14ac:dyDescent="0.25">
      <c r="A526" s="71" t="s">
        <v>597</v>
      </c>
      <c r="B526" s="64" t="s">
        <v>288</v>
      </c>
      <c r="C526" s="64" t="s">
        <v>724</v>
      </c>
      <c r="D526" s="64"/>
      <c r="E526" s="61">
        <v>4577000</v>
      </c>
      <c r="F526" s="61">
        <v>141421.72</v>
      </c>
      <c r="G526" s="68">
        <v>3.0898343893379945</v>
      </c>
    </row>
    <row r="527" spans="1:7" ht="24" x14ac:dyDescent="0.25">
      <c r="A527" s="71" t="s">
        <v>166</v>
      </c>
      <c r="B527" s="64" t="s">
        <v>288</v>
      </c>
      <c r="C527" s="64" t="s">
        <v>725</v>
      </c>
      <c r="D527" s="64"/>
      <c r="E527" s="61">
        <v>4577000</v>
      </c>
      <c r="F527" s="61">
        <v>141421.72</v>
      </c>
      <c r="G527" s="68">
        <v>3.0898343893379945</v>
      </c>
    </row>
    <row r="528" spans="1:7" ht="72" x14ac:dyDescent="0.25">
      <c r="A528" s="71" t="s">
        <v>146</v>
      </c>
      <c r="B528" s="64" t="s">
        <v>288</v>
      </c>
      <c r="C528" s="64" t="s">
        <v>725</v>
      </c>
      <c r="D528" s="64" t="s">
        <v>20</v>
      </c>
      <c r="E528" s="61">
        <v>333000</v>
      </c>
      <c r="F528" s="61">
        <v>84056.72</v>
      </c>
      <c r="G528" s="68">
        <v>25.242258258258261</v>
      </c>
    </row>
    <row r="529" spans="1:7" ht="24" x14ac:dyDescent="0.25">
      <c r="A529" s="71" t="s">
        <v>167</v>
      </c>
      <c r="B529" s="64" t="s">
        <v>288</v>
      </c>
      <c r="C529" s="64" t="s">
        <v>725</v>
      </c>
      <c r="D529" s="64" t="s">
        <v>21</v>
      </c>
      <c r="E529" s="61">
        <v>333000</v>
      </c>
      <c r="F529" s="61">
        <v>84056.72</v>
      </c>
      <c r="G529" s="68">
        <v>25.242258258258261</v>
      </c>
    </row>
    <row r="530" spans="1:7" x14ac:dyDescent="0.25">
      <c r="A530" s="71" t="s">
        <v>168</v>
      </c>
      <c r="B530" s="64" t="s">
        <v>288</v>
      </c>
      <c r="C530" s="64" t="s">
        <v>725</v>
      </c>
      <c r="D530" s="64" t="s">
        <v>169</v>
      </c>
      <c r="E530" s="61">
        <v>224000</v>
      </c>
      <c r="F530" s="61">
        <v>69963.22</v>
      </c>
      <c r="G530" s="68">
        <v>31.233580357142859</v>
      </c>
    </row>
    <row r="531" spans="1:7" ht="24" x14ac:dyDescent="0.25">
      <c r="A531" s="71" t="s">
        <v>170</v>
      </c>
      <c r="B531" s="64" t="s">
        <v>288</v>
      </c>
      <c r="C531" s="64" t="s">
        <v>725</v>
      </c>
      <c r="D531" s="64" t="s">
        <v>171</v>
      </c>
      <c r="E531" s="61">
        <v>43000</v>
      </c>
      <c r="F531" s="61">
        <v>0</v>
      </c>
      <c r="G531" s="68">
        <v>0</v>
      </c>
    </row>
    <row r="532" spans="1:7" ht="48" x14ac:dyDescent="0.25">
      <c r="A532" s="71" t="s">
        <v>172</v>
      </c>
      <c r="B532" s="64" t="s">
        <v>288</v>
      </c>
      <c r="C532" s="64" t="s">
        <v>725</v>
      </c>
      <c r="D532" s="64" t="s">
        <v>173</v>
      </c>
      <c r="E532" s="61">
        <v>66000</v>
      </c>
      <c r="F532" s="61">
        <v>14093.5</v>
      </c>
      <c r="G532" s="68">
        <v>21.353787878787877</v>
      </c>
    </row>
    <row r="533" spans="1:7" ht="36" x14ac:dyDescent="0.25">
      <c r="A533" s="71" t="s">
        <v>154</v>
      </c>
      <c r="B533" s="64" t="s">
        <v>288</v>
      </c>
      <c r="C533" s="64" t="s">
        <v>725</v>
      </c>
      <c r="D533" s="64" t="s">
        <v>155</v>
      </c>
      <c r="E533" s="61">
        <v>529000</v>
      </c>
      <c r="F533" s="61">
        <v>57365</v>
      </c>
      <c r="G533" s="68">
        <v>10.844045368620039</v>
      </c>
    </row>
    <row r="534" spans="1:7" ht="36" x14ac:dyDescent="0.25">
      <c r="A534" s="71" t="s">
        <v>156</v>
      </c>
      <c r="B534" s="64" t="s">
        <v>288</v>
      </c>
      <c r="C534" s="64" t="s">
        <v>725</v>
      </c>
      <c r="D534" s="64" t="s">
        <v>157</v>
      </c>
      <c r="E534" s="61">
        <v>529000</v>
      </c>
      <c r="F534" s="61">
        <v>57365</v>
      </c>
      <c r="G534" s="68">
        <v>10.844045368620039</v>
      </c>
    </row>
    <row r="535" spans="1:7" ht="36" x14ac:dyDescent="0.25">
      <c r="A535" s="71" t="s">
        <v>174</v>
      </c>
      <c r="B535" s="64" t="s">
        <v>288</v>
      </c>
      <c r="C535" s="64" t="s">
        <v>725</v>
      </c>
      <c r="D535" s="64" t="s">
        <v>175</v>
      </c>
      <c r="E535" s="61">
        <v>42000</v>
      </c>
      <c r="F535" s="61">
        <v>1200</v>
      </c>
      <c r="G535" s="68">
        <v>2.8571428571428572</v>
      </c>
    </row>
    <row r="536" spans="1:7" x14ac:dyDescent="0.25">
      <c r="A536" s="71" t="s">
        <v>392</v>
      </c>
      <c r="B536" s="64" t="s">
        <v>288</v>
      </c>
      <c r="C536" s="64" t="s">
        <v>725</v>
      </c>
      <c r="D536" s="64" t="s">
        <v>158</v>
      </c>
      <c r="E536" s="61">
        <v>487000</v>
      </c>
      <c r="F536" s="61">
        <v>56165</v>
      </c>
      <c r="G536" s="68">
        <v>11.532854209445585</v>
      </c>
    </row>
    <row r="537" spans="1:7" x14ac:dyDescent="0.25">
      <c r="A537" s="71" t="s">
        <v>176</v>
      </c>
      <c r="B537" s="64" t="s">
        <v>288</v>
      </c>
      <c r="C537" s="64" t="s">
        <v>725</v>
      </c>
      <c r="D537" s="64" t="s">
        <v>177</v>
      </c>
      <c r="E537" s="61">
        <v>3715000</v>
      </c>
      <c r="F537" s="61">
        <v>0</v>
      </c>
      <c r="G537" s="68">
        <v>0</v>
      </c>
    </row>
    <row r="538" spans="1:7" x14ac:dyDescent="0.25">
      <c r="A538" s="71" t="s">
        <v>178</v>
      </c>
      <c r="B538" s="64" t="s">
        <v>288</v>
      </c>
      <c r="C538" s="64" t="s">
        <v>725</v>
      </c>
      <c r="D538" s="64" t="s">
        <v>179</v>
      </c>
      <c r="E538" s="61">
        <v>3715000</v>
      </c>
      <c r="F538" s="61">
        <v>0</v>
      </c>
      <c r="G538" s="68">
        <v>0</v>
      </c>
    </row>
    <row r="539" spans="1:7" ht="24" x14ac:dyDescent="0.25">
      <c r="A539" s="71" t="s">
        <v>189</v>
      </c>
      <c r="B539" s="64" t="s">
        <v>288</v>
      </c>
      <c r="C539" s="64" t="s">
        <v>725</v>
      </c>
      <c r="D539" s="64" t="s">
        <v>190</v>
      </c>
      <c r="E539" s="61">
        <v>3715000</v>
      </c>
      <c r="F539" s="61">
        <v>0</v>
      </c>
      <c r="G539" s="68">
        <v>0</v>
      </c>
    </row>
    <row r="540" spans="1:7" ht="48" x14ac:dyDescent="0.25">
      <c r="A540" s="71" t="s">
        <v>666</v>
      </c>
      <c r="B540" s="64" t="s">
        <v>288</v>
      </c>
      <c r="C540" s="64" t="s">
        <v>667</v>
      </c>
      <c r="D540" s="64"/>
      <c r="E540" s="61">
        <v>80531857.120000005</v>
      </c>
      <c r="F540" s="61">
        <v>29169</v>
      </c>
      <c r="G540" s="68">
        <v>3.6220448705827635E-2</v>
      </c>
    </row>
    <row r="541" spans="1:7" ht="48" x14ac:dyDescent="0.25">
      <c r="A541" s="71" t="s">
        <v>726</v>
      </c>
      <c r="B541" s="64" t="s">
        <v>288</v>
      </c>
      <c r="C541" s="64" t="s">
        <v>727</v>
      </c>
      <c r="D541" s="64"/>
      <c r="E541" s="61">
        <v>80531857.120000005</v>
      </c>
      <c r="F541" s="61">
        <v>29169</v>
      </c>
      <c r="G541" s="68">
        <v>3.6220448705827635E-2</v>
      </c>
    </row>
    <row r="542" spans="1:7" ht="72" x14ac:dyDescent="0.25">
      <c r="A542" s="71" t="s">
        <v>728</v>
      </c>
      <c r="B542" s="64" t="s">
        <v>288</v>
      </c>
      <c r="C542" s="64" t="s">
        <v>729</v>
      </c>
      <c r="D542" s="64"/>
      <c r="E542" s="61">
        <v>80531857.120000005</v>
      </c>
      <c r="F542" s="61">
        <v>29169</v>
      </c>
      <c r="G542" s="68">
        <v>3.6220448705827635E-2</v>
      </c>
    </row>
    <row r="543" spans="1:7" ht="48" x14ac:dyDescent="0.25">
      <c r="A543" s="71" t="s">
        <v>284</v>
      </c>
      <c r="B543" s="64" t="s">
        <v>288</v>
      </c>
      <c r="C543" s="64" t="s">
        <v>730</v>
      </c>
      <c r="D543" s="64"/>
      <c r="E543" s="61">
        <v>80531857.120000005</v>
      </c>
      <c r="F543" s="61">
        <v>29169</v>
      </c>
      <c r="G543" s="68">
        <v>3.6220448705827635E-2</v>
      </c>
    </row>
    <row r="544" spans="1:7" ht="36" x14ac:dyDescent="0.25">
      <c r="A544" s="71" t="s">
        <v>241</v>
      </c>
      <c r="B544" s="64" t="s">
        <v>288</v>
      </c>
      <c r="C544" s="64" t="s">
        <v>730</v>
      </c>
      <c r="D544" s="64" t="s">
        <v>85</v>
      </c>
      <c r="E544" s="61">
        <v>80531857.120000005</v>
      </c>
      <c r="F544" s="61">
        <v>29169</v>
      </c>
      <c r="G544" s="68">
        <v>3.6220448705827635E-2</v>
      </c>
    </row>
    <row r="545" spans="1:7" x14ac:dyDescent="0.25">
      <c r="A545" s="71" t="s">
        <v>242</v>
      </c>
      <c r="B545" s="64" t="s">
        <v>288</v>
      </c>
      <c r="C545" s="64" t="s">
        <v>730</v>
      </c>
      <c r="D545" s="64" t="s">
        <v>86</v>
      </c>
      <c r="E545" s="61">
        <v>80531857.120000005</v>
      </c>
      <c r="F545" s="61">
        <v>29169</v>
      </c>
      <c r="G545" s="68">
        <v>3.6220448705827635E-2</v>
      </c>
    </row>
    <row r="546" spans="1:7" ht="48" x14ac:dyDescent="0.25">
      <c r="A546" s="71" t="s">
        <v>245</v>
      </c>
      <c r="B546" s="64" t="s">
        <v>288</v>
      </c>
      <c r="C546" s="64" t="s">
        <v>730</v>
      </c>
      <c r="D546" s="64" t="s">
        <v>246</v>
      </c>
      <c r="E546" s="61">
        <v>80531857.120000005</v>
      </c>
      <c r="F546" s="61">
        <v>29169</v>
      </c>
      <c r="G546" s="68">
        <v>3.6220448705827635E-2</v>
      </c>
    </row>
    <row r="547" spans="1:7" ht="36" x14ac:dyDescent="0.25">
      <c r="A547" s="71" t="s">
        <v>547</v>
      </c>
      <c r="B547" s="64" t="s">
        <v>288</v>
      </c>
      <c r="C547" s="64" t="s">
        <v>548</v>
      </c>
      <c r="D547" s="64"/>
      <c r="E547" s="61">
        <v>169000</v>
      </c>
      <c r="F547" s="61">
        <v>0</v>
      </c>
      <c r="G547" s="68">
        <v>0</v>
      </c>
    </row>
    <row r="548" spans="1:7" ht="72" x14ac:dyDescent="0.25">
      <c r="A548" s="71" t="s">
        <v>731</v>
      </c>
      <c r="B548" s="64" t="s">
        <v>288</v>
      </c>
      <c r="C548" s="64" t="s">
        <v>732</v>
      </c>
      <c r="D548" s="64"/>
      <c r="E548" s="61">
        <v>169000</v>
      </c>
      <c r="F548" s="61">
        <v>0</v>
      </c>
      <c r="G548" s="68">
        <v>0</v>
      </c>
    </row>
    <row r="549" spans="1:7" ht="36" x14ac:dyDescent="0.25">
      <c r="A549" s="71" t="s">
        <v>733</v>
      </c>
      <c r="B549" s="64" t="s">
        <v>288</v>
      </c>
      <c r="C549" s="64" t="s">
        <v>734</v>
      </c>
      <c r="D549" s="64"/>
      <c r="E549" s="61">
        <v>169000</v>
      </c>
      <c r="F549" s="61">
        <v>0</v>
      </c>
      <c r="G549" s="68">
        <v>0</v>
      </c>
    </row>
    <row r="550" spans="1:7" ht="48" x14ac:dyDescent="0.25">
      <c r="A550" s="71" t="s">
        <v>284</v>
      </c>
      <c r="B550" s="64" t="s">
        <v>288</v>
      </c>
      <c r="C550" s="64" t="s">
        <v>735</v>
      </c>
      <c r="D550" s="64"/>
      <c r="E550" s="61">
        <v>169000</v>
      </c>
      <c r="F550" s="61">
        <v>0</v>
      </c>
      <c r="G550" s="68">
        <v>0</v>
      </c>
    </row>
    <row r="551" spans="1:7" ht="36" x14ac:dyDescent="0.25">
      <c r="A551" s="71" t="s">
        <v>241</v>
      </c>
      <c r="B551" s="64" t="s">
        <v>288</v>
      </c>
      <c r="C551" s="64" t="s">
        <v>735</v>
      </c>
      <c r="D551" s="64" t="s">
        <v>85</v>
      </c>
      <c r="E551" s="61">
        <v>169000</v>
      </c>
      <c r="F551" s="61">
        <v>0</v>
      </c>
      <c r="G551" s="68">
        <v>0</v>
      </c>
    </row>
    <row r="552" spans="1:7" x14ac:dyDescent="0.25">
      <c r="A552" s="71" t="s">
        <v>242</v>
      </c>
      <c r="B552" s="64" t="s">
        <v>288</v>
      </c>
      <c r="C552" s="64" t="s">
        <v>735</v>
      </c>
      <c r="D552" s="64" t="s">
        <v>86</v>
      </c>
      <c r="E552" s="61">
        <v>169000</v>
      </c>
      <c r="F552" s="61">
        <v>0</v>
      </c>
      <c r="G552" s="68">
        <v>0</v>
      </c>
    </row>
    <row r="553" spans="1:7" ht="48" x14ac:dyDescent="0.25">
      <c r="A553" s="71" t="s">
        <v>245</v>
      </c>
      <c r="B553" s="64" t="s">
        <v>288</v>
      </c>
      <c r="C553" s="64" t="s">
        <v>735</v>
      </c>
      <c r="D553" s="64" t="s">
        <v>246</v>
      </c>
      <c r="E553" s="61">
        <v>169000</v>
      </c>
      <c r="F553" s="61">
        <v>0</v>
      </c>
      <c r="G553" s="68">
        <v>0</v>
      </c>
    </row>
    <row r="554" spans="1:7" x14ac:dyDescent="0.25">
      <c r="A554" s="71" t="s">
        <v>144</v>
      </c>
      <c r="B554" s="64" t="s">
        <v>288</v>
      </c>
      <c r="C554" s="64" t="s">
        <v>523</v>
      </c>
      <c r="D554" s="64"/>
      <c r="E554" s="61">
        <v>3862000</v>
      </c>
      <c r="F554" s="61">
        <v>99085.79</v>
      </c>
      <c r="G554" s="68">
        <v>2.5656600207146556</v>
      </c>
    </row>
    <row r="555" spans="1:7" ht="24" x14ac:dyDescent="0.25">
      <c r="A555" s="71" t="s">
        <v>222</v>
      </c>
      <c r="B555" s="64" t="s">
        <v>288</v>
      </c>
      <c r="C555" s="64" t="s">
        <v>607</v>
      </c>
      <c r="D555" s="64"/>
      <c r="E555" s="61">
        <v>56000</v>
      </c>
      <c r="F555" s="61">
        <v>17351.79</v>
      </c>
      <c r="G555" s="68">
        <v>30.985339285714286</v>
      </c>
    </row>
    <row r="556" spans="1:7" ht="24" x14ac:dyDescent="0.25">
      <c r="A556" s="71" t="s">
        <v>223</v>
      </c>
      <c r="B556" s="64" t="s">
        <v>288</v>
      </c>
      <c r="C556" s="64" t="s">
        <v>607</v>
      </c>
      <c r="D556" s="64" t="s">
        <v>224</v>
      </c>
      <c r="E556" s="61">
        <v>56000</v>
      </c>
      <c r="F556" s="61">
        <v>17351.79</v>
      </c>
      <c r="G556" s="68">
        <v>30.985339285714286</v>
      </c>
    </row>
    <row r="557" spans="1:7" ht="24" x14ac:dyDescent="0.25">
      <c r="A557" s="71" t="s">
        <v>225</v>
      </c>
      <c r="B557" s="64" t="s">
        <v>288</v>
      </c>
      <c r="C557" s="64" t="s">
        <v>607</v>
      </c>
      <c r="D557" s="64" t="s">
        <v>226</v>
      </c>
      <c r="E557" s="61">
        <v>56000</v>
      </c>
      <c r="F557" s="61">
        <v>17351.79</v>
      </c>
      <c r="G557" s="68">
        <v>30.985339285714286</v>
      </c>
    </row>
    <row r="558" spans="1:7" ht="24" x14ac:dyDescent="0.25">
      <c r="A558" s="71" t="s">
        <v>227</v>
      </c>
      <c r="B558" s="64" t="s">
        <v>288</v>
      </c>
      <c r="C558" s="64" t="s">
        <v>607</v>
      </c>
      <c r="D558" s="64" t="s">
        <v>228</v>
      </c>
      <c r="E558" s="61">
        <v>56000</v>
      </c>
      <c r="F558" s="61">
        <v>17351.79</v>
      </c>
      <c r="G558" s="68">
        <v>30.985339285714286</v>
      </c>
    </row>
    <row r="559" spans="1:7" x14ac:dyDescent="0.25">
      <c r="A559" s="71" t="s">
        <v>467</v>
      </c>
      <c r="B559" s="64" t="s">
        <v>288</v>
      </c>
      <c r="C559" s="64" t="s">
        <v>736</v>
      </c>
      <c r="D559" s="64"/>
      <c r="E559" s="61">
        <v>2504000</v>
      </c>
      <c r="F559" s="61">
        <v>81734</v>
      </c>
      <c r="G559" s="68">
        <v>3.2641373801916931</v>
      </c>
    </row>
    <row r="560" spans="1:7" ht="36" x14ac:dyDescent="0.25">
      <c r="A560" s="71" t="s">
        <v>154</v>
      </c>
      <c r="B560" s="64" t="s">
        <v>288</v>
      </c>
      <c r="C560" s="64" t="s">
        <v>736</v>
      </c>
      <c r="D560" s="64" t="s">
        <v>155</v>
      </c>
      <c r="E560" s="61">
        <v>2504000</v>
      </c>
      <c r="F560" s="61">
        <v>81734</v>
      </c>
      <c r="G560" s="68">
        <v>3.2641373801916931</v>
      </c>
    </row>
    <row r="561" spans="1:7" ht="36" x14ac:dyDescent="0.25">
      <c r="A561" s="71" t="s">
        <v>156</v>
      </c>
      <c r="B561" s="64" t="s">
        <v>288</v>
      </c>
      <c r="C561" s="64" t="s">
        <v>736</v>
      </c>
      <c r="D561" s="64" t="s">
        <v>157</v>
      </c>
      <c r="E561" s="61">
        <v>2504000</v>
      </c>
      <c r="F561" s="61">
        <v>81734</v>
      </c>
      <c r="G561" s="68">
        <v>3.2641373801916931</v>
      </c>
    </row>
    <row r="562" spans="1:7" x14ac:dyDescent="0.25">
      <c r="A562" s="71" t="s">
        <v>392</v>
      </c>
      <c r="B562" s="64" t="s">
        <v>288</v>
      </c>
      <c r="C562" s="64" t="s">
        <v>736</v>
      </c>
      <c r="D562" s="64" t="s">
        <v>158</v>
      </c>
      <c r="E562" s="61">
        <v>2504000</v>
      </c>
      <c r="F562" s="61">
        <v>81734</v>
      </c>
      <c r="G562" s="68">
        <v>3.2641373801916931</v>
      </c>
    </row>
    <row r="563" spans="1:7" ht="48" x14ac:dyDescent="0.25">
      <c r="A563" s="71" t="s">
        <v>393</v>
      </c>
      <c r="B563" s="64" t="s">
        <v>288</v>
      </c>
      <c r="C563" s="64" t="s">
        <v>609</v>
      </c>
      <c r="D563" s="64"/>
      <c r="E563" s="61">
        <v>100000</v>
      </c>
      <c r="F563" s="61">
        <v>0</v>
      </c>
      <c r="G563" s="68">
        <v>0</v>
      </c>
    </row>
    <row r="564" spans="1:7" ht="36" x14ac:dyDescent="0.25">
      <c r="A564" s="71" t="s">
        <v>154</v>
      </c>
      <c r="B564" s="64" t="s">
        <v>288</v>
      </c>
      <c r="C564" s="64" t="s">
        <v>609</v>
      </c>
      <c r="D564" s="64" t="s">
        <v>155</v>
      </c>
      <c r="E564" s="61">
        <v>100000</v>
      </c>
      <c r="F564" s="61">
        <v>0</v>
      </c>
      <c r="G564" s="68">
        <v>0</v>
      </c>
    </row>
    <row r="565" spans="1:7" ht="36" x14ac:dyDescent="0.25">
      <c r="A565" s="71" t="s">
        <v>156</v>
      </c>
      <c r="B565" s="64" t="s">
        <v>288</v>
      </c>
      <c r="C565" s="64" t="s">
        <v>609</v>
      </c>
      <c r="D565" s="64" t="s">
        <v>157</v>
      </c>
      <c r="E565" s="61">
        <v>100000</v>
      </c>
      <c r="F565" s="61">
        <v>0</v>
      </c>
      <c r="G565" s="68">
        <v>0</v>
      </c>
    </row>
    <row r="566" spans="1:7" x14ac:dyDescent="0.25">
      <c r="A566" s="71" t="s">
        <v>392</v>
      </c>
      <c r="B566" s="64" t="s">
        <v>288</v>
      </c>
      <c r="C566" s="64" t="s">
        <v>609</v>
      </c>
      <c r="D566" s="64" t="s">
        <v>158</v>
      </c>
      <c r="E566" s="61">
        <v>100000</v>
      </c>
      <c r="F566" s="61">
        <v>0</v>
      </c>
      <c r="G566" s="68">
        <v>0</v>
      </c>
    </row>
    <row r="567" spans="1:7" ht="24" x14ac:dyDescent="0.25">
      <c r="A567" s="71" t="s">
        <v>201</v>
      </c>
      <c r="B567" s="64" t="s">
        <v>288</v>
      </c>
      <c r="C567" s="64" t="s">
        <v>610</v>
      </c>
      <c r="D567" s="64"/>
      <c r="E567" s="61">
        <v>1000</v>
      </c>
      <c r="F567" s="61">
        <v>0</v>
      </c>
      <c r="G567" s="68">
        <v>0</v>
      </c>
    </row>
    <row r="568" spans="1:7" ht="36" x14ac:dyDescent="0.25">
      <c r="A568" s="71" t="s">
        <v>154</v>
      </c>
      <c r="B568" s="64" t="s">
        <v>288</v>
      </c>
      <c r="C568" s="64" t="s">
        <v>610</v>
      </c>
      <c r="D568" s="64" t="s">
        <v>155</v>
      </c>
      <c r="E568" s="61">
        <v>1000</v>
      </c>
      <c r="F568" s="61">
        <v>0</v>
      </c>
      <c r="G568" s="68">
        <v>0</v>
      </c>
    </row>
    <row r="569" spans="1:7" ht="36" x14ac:dyDescent="0.25">
      <c r="A569" s="71" t="s">
        <v>156</v>
      </c>
      <c r="B569" s="64" t="s">
        <v>288</v>
      </c>
      <c r="C569" s="64" t="s">
        <v>610</v>
      </c>
      <c r="D569" s="64" t="s">
        <v>157</v>
      </c>
      <c r="E569" s="61">
        <v>1000</v>
      </c>
      <c r="F569" s="61">
        <v>0</v>
      </c>
      <c r="G569" s="68">
        <v>0</v>
      </c>
    </row>
    <row r="570" spans="1:7" x14ac:dyDescent="0.25">
      <c r="A570" s="71" t="s">
        <v>392</v>
      </c>
      <c r="B570" s="64" t="s">
        <v>288</v>
      </c>
      <c r="C570" s="64" t="s">
        <v>610</v>
      </c>
      <c r="D570" s="64" t="s">
        <v>158</v>
      </c>
      <c r="E570" s="61">
        <v>1000</v>
      </c>
      <c r="F570" s="61">
        <v>0</v>
      </c>
      <c r="G570" s="68">
        <v>0</v>
      </c>
    </row>
    <row r="571" spans="1:7" ht="48" x14ac:dyDescent="0.25">
      <c r="A571" s="71" t="s">
        <v>284</v>
      </c>
      <c r="B571" s="64" t="s">
        <v>288</v>
      </c>
      <c r="C571" s="64" t="s">
        <v>737</v>
      </c>
      <c r="D571" s="64"/>
      <c r="E571" s="61">
        <v>1201000</v>
      </c>
      <c r="F571" s="61">
        <v>0</v>
      </c>
      <c r="G571" s="68">
        <v>0</v>
      </c>
    </row>
    <row r="572" spans="1:7" ht="36" x14ac:dyDescent="0.25">
      <c r="A572" s="71" t="s">
        <v>241</v>
      </c>
      <c r="B572" s="64" t="s">
        <v>288</v>
      </c>
      <c r="C572" s="64" t="s">
        <v>737</v>
      </c>
      <c r="D572" s="64" t="s">
        <v>85</v>
      </c>
      <c r="E572" s="61">
        <v>1201000</v>
      </c>
      <c r="F572" s="61">
        <v>0</v>
      </c>
      <c r="G572" s="68">
        <v>0</v>
      </c>
    </row>
    <row r="573" spans="1:7" x14ac:dyDescent="0.25">
      <c r="A573" s="71" t="s">
        <v>242</v>
      </c>
      <c r="B573" s="64" t="s">
        <v>288</v>
      </c>
      <c r="C573" s="64" t="s">
        <v>737</v>
      </c>
      <c r="D573" s="64" t="s">
        <v>86</v>
      </c>
      <c r="E573" s="61">
        <v>1201000</v>
      </c>
      <c r="F573" s="61">
        <v>0</v>
      </c>
      <c r="G573" s="68">
        <v>0</v>
      </c>
    </row>
    <row r="574" spans="1:7" ht="48" x14ac:dyDescent="0.25">
      <c r="A574" s="71" t="s">
        <v>245</v>
      </c>
      <c r="B574" s="64" t="s">
        <v>288</v>
      </c>
      <c r="C574" s="64" t="s">
        <v>737</v>
      </c>
      <c r="D574" s="64" t="s">
        <v>246</v>
      </c>
      <c r="E574" s="61">
        <v>1201000</v>
      </c>
      <c r="F574" s="61">
        <v>0</v>
      </c>
      <c r="G574" s="68">
        <v>0</v>
      </c>
    </row>
    <row r="575" spans="1:7" ht="36" x14ac:dyDescent="0.25">
      <c r="A575" s="69" t="s">
        <v>293</v>
      </c>
      <c r="B575" s="58" t="s">
        <v>294</v>
      </c>
      <c r="C575" s="58"/>
      <c r="D575" s="58"/>
      <c r="E575" s="59">
        <v>103526900</v>
      </c>
      <c r="F575" s="59">
        <v>26944823.66</v>
      </c>
      <c r="G575" s="70">
        <v>26.026881573774546</v>
      </c>
    </row>
    <row r="576" spans="1:7" ht="48" x14ac:dyDescent="0.25">
      <c r="A576" s="71" t="s">
        <v>738</v>
      </c>
      <c r="B576" s="64" t="s">
        <v>294</v>
      </c>
      <c r="C576" s="64" t="s">
        <v>13</v>
      </c>
      <c r="D576" s="64"/>
      <c r="E576" s="61">
        <v>100440900</v>
      </c>
      <c r="F576" s="61">
        <v>26490823.66</v>
      </c>
      <c r="G576" s="68">
        <v>26.374538320544715</v>
      </c>
    </row>
    <row r="577" spans="1:7" ht="120" x14ac:dyDescent="0.25">
      <c r="A577" s="71" t="s">
        <v>739</v>
      </c>
      <c r="B577" s="64" t="s">
        <v>294</v>
      </c>
      <c r="C577" s="64" t="s">
        <v>15</v>
      </c>
      <c r="D577" s="64"/>
      <c r="E577" s="61">
        <v>12393000</v>
      </c>
      <c r="F577" s="61">
        <v>2970000</v>
      </c>
      <c r="G577" s="68">
        <v>23.965141612200437</v>
      </c>
    </row>
    <row r="578" spans="1:7" ht="36" x14ac:dyDescent="0.25">
      <c r="A578" s="71" t="s">
        <v>740</v>
      </c>
      <c r="B578" s="64" t="s">
        <v>294</v>
      </c>
      <c r="C578" s="64" t="s">
        <v>741</v>
      </c>
      <c r="D578" s="64"/>
      <c r="E578" s="61">
        <v>4393000</v>
      </c>
      <c r="F578" s="61">
        <v>600000</v>
      </c>
      <c r="G578" s="68">
        <v>13.658092419758708</v>
      </c>
    </row>
    <row r="579" spans="1:7" ht="24" x14ac:dyDescent="0.25">
      <c r="A579" s="71" t="s">
        <v>310</v>
      </c>
      <c r="B579" s="64" t="s">
        <v>294</v>
      </c>
      <c r="C579" s="64" t="s">
        <v>742</v>
      </c>
      <c r="D579" s="64"/>
      <c r="E579" s="61">
        <v>4393000</v>
      </c>
      <c r="F579" s="61">
        <v>600000</v>
      </c>
      <c r="G579" s="68">
        <v>13.658092419758708</v>
      </c>
    </row>
    <row r="580" spans="1:7" ht="36" x14ac:dyDescent="0.25">
      <c r="A580" s="71" t="s">
        <v>252</v>
      </c>
      <c r="B580" s="64" t="s">
        <v>294</v>
      </c>
      <c r="C580" s="64" t="s">
        <v>742</v>
      </c>
      <c r="D580" s="64" t="s">
        <v>253</v>
      </c>
      <c r="E580" s="61">
        <v>4393000</v>
      </c>
      <c r="F580" s="61">
        <v>600000</v>
      </c>
      <c r="G580" s="68">
        <v>13.658092419758708</v>
      </c>
    </row>
    <row r="581" spans="1:7" x14ac:dyDescent="0.25">
      <c r="A581" s="71" t="s">
        <v>300</v>
      </c>
      <c r="B581" s="64" t="s">
        <v>294</v>
      </c>
      <c r="C581" s="64" t="s">
        <v>742</v>
      </c>
      <c r="D581" s="64" t="s">
        <v>301</v>
      </c>
      <c r="E581" s="61">
        <v>4393000</v>
      </c>
      <c r="F581" s="61">
        <v>600000</v>
      </c>
      <c r="G581" s="68">
        <v>13.658092419758708</v>
      </c>
    </row>
    <row r="582" spans="1:7" ht="72" x14ac:dyDescent="0.25">
      <c r="A582" s="71" t="s">
        <v>302</v>
      </c>
      <c r="B582" s="64" t="s">
        <v>294</v>
      </c>
      <c r="C582" s="64" t="s">
        <v>742</v>
      </c>
      <c r="D582" s="64" t="s">
        <v>303</v>
      </c>
      <c r="E582" s="61">
        <v>4393000</v>
      </c>
      <c r="F582" s="61">
        <v>600000</v>
      </c>
      <c r="G582" s="68">
        <v>13.658092419758708</v>
      </c>
    </row>
    <row r="583" spans="1:7" ht="60" x14ac:dyDescent="0.25">
      <c r="A583" s="71" t="s">
        <v>743</v>
      </c>
      <c r="B583" s="64" t="s">
        <v>294</v>
      </c>
      <c r="C583" s="64" t="s">
        <v>744</v>
      </c>
      <c r="D583" s="64"/>
      <c r="E583" s="61">
        <v>8000000</v>
      </c>
      <c r="F583" s="61">
        <v>2370000</v>
      </c>
      <c r="G583" s="68">
        <v>29.625</v>
      </c>
    </row>
    <row r="584" spans="1:7" ht="24" x14ac:dyDescent="0.25">
      <c r="A584" s="71" t="s">
        <v>311</v>
      </c>
      <c r="B584" s="64" t="s">
        <v>294</v>
      </c>
      <c r="C584" s="64" t="s">
        <v>745</v>
      </c>
      <c r="D584" s="64"/>
      <c r="E584" s="61">
        <v>8000000</v>
      </c>
      <c r="F584" s="61">
        <v>2370000</v>
      </c>
      <c r="G584" s="68">
        <v>29.625</v>
      </c>
    </row>
    <row r="585" spans="1:7" x14ac:dyDescent="0.25">
      <c r="A585" s="71" t="s">
        <v>176</v>
      </c>
      <c r="B585" s="64" t="s">
        <v>294</v>
      </c>
      <c r="C585" s="64" t="s">
        <v>745</v>
      </c>
      <c r="D585" s="64" t="s">
        <v>177</v>
      </c>
      <c r="E585" s="61">
        <v>8000000</v>
      </c>
      <c r="F585" s="61">
        <v>2370000</v>
      </c>
      <c r="G585" s="68">
        <v>29.625</v>
      </c>
    </row>
    <row r="586" spans="1:7" ht="60" x14ac:dyDescent="0.25">
      <c r="A586" s="71" t="s">
        <v>546</v>
      </c>
      <c r="B586" s="64" t="s">
        <v>294</v>
      </c>
      <c r="C586" s="64" t="s">
        <v>745</v>
      </c>
      <c r="D586" s="64" t="s">
        <v>207</v>
      </c>
      <c r="E586" s="61">
        <v>8000000</v>
      </c>
      <c r="F586" s="61">
        <v>2370000</v>
      </c>
      <c r="G586" s="68">
        <v>29.625</v>
      </c>
    </row>
    <row r="587" spans="1:7" ht="72" x14ac:dyDescent="0.25">
      <c r="A587" s="71" t="s">
        <v>213</v>
      </c>
      <c r="B587" s="64" t="s">
        <v>294</v>
      </c>
      <c r="C587" s="64" t="s">
        <v>745</v>
      </c>
      <c r="D587" s="64" t="s">
        <v>214</v>
      </c>
      <c r="E587" s="61">
        <v>8000000</v>
      </c>
      <c r="F587" s="61">
        <v>2370000</v>
      </c>
      <c r="G587" s="68">
        <v>29.625</v>
      </c>
    </row>
    <row r="588" spans="1:7" ht="72" x14ac:dyDescent="0.25">
      <c r="A588" s="71" t="s">
        <v>746</v>
      </c>
      <c r="B588" s="64" t="s">
        <v>294</v>
      </c>
      <c r="C588" s="64" t="s">
        <v>25</v>
      </c>
      <c r="D588" s="64"/>
      <c r="E588" s="61">
        <v>38846000</v>
      </c>
      <c r="F588" s="61">
        <v>10260000</v>
      </c>
      <c r="G588" s="68">
        <v>26.411985790042731</v>
      </c>
    </row>
    <row r="589" spans="1:7" ht="60" x14ac:dyDescent="0.25">
      <c r="A589" s="71" t="s">
        <v>747</v>
      </c>
      <c r="B589" s="64" t="s">
        <v>294</v>
      </c>
      <c r="C589" s="64" t="s">
        <v>748</v>
      </c>
      <c r="D589" s="64"/>
      <c r="E589" s="61">
        <v>38496000</v>
      </c>
      <c r="F589" s="61">
        <v>10260000</v>
      </c>
      <c r="G589" s="68">
        <v>26.652119700748127</v>
      </c>
    </row>
    <row r="590" spans="1:7" ht="24" x14ac:dyDescent="0.25">
      <c r="A590" s="71" t="s">
        <v>299</v>
      </c>
      <c r="B590" s="64" t="s">
        <v>294</v>
      </c>
      <c r="C590" s="64" t="s">
        <v>749</v>
      </c>
      <c r="D590" s="64"/>
      <c r="E590" s="61">
        <v>31269000</v>
      </c>
      <c r="F590" s="61">
        <v>10260000</v>
      </c>
      <c r="G590" s="68">
        <v>32.812050273433755</v>
      </c>
    </row>
    <row r="591" spans="1:7" ht="36" x14ac:dyDescent="0.25">
      <c r="A591" s="71" t="s">
        <v>252</v>
      </c>
      <c r="B591" s="64" t="s">
        <v>294</v>
      </c>
      <c r="C591" s="64" t="s">
        <v>749</v>
      </c>
      <c r="D591" s="64" t="s">
        <v>253</v>
      </c>
      <c r="E591" s="61">
        <v>31269000</v>
      </c>
      <c r="F591" s="61">
        <v>10260000</v>
      </c>
      <c r="G591" s="68">
        <v>32.812050273433755</v>
      </c>
    </row>
    <row r="592" spans="1:7" x14ac:dyDescent="0.25">
      <c r="A592" s="71" t="s">
        <v>300</v>
      </c>
      <c r="B592" s="64" t="s">
        <v>294</v>
      </c>
      <c r="C592" s="64" t="s">
        <v>749</v>
      </c>
      <c r="D592" s="64" t="s">
        <v>301</v>
      </c>
      <c r="E592" s="61">
        <v>31269000</v>
      </c>
      <c r="F592" s="61">
        <v>10260000</v>
      </c>
      <c r="G592" s="68">
        <v>32.812050273433755</v>
      </c>
    </row>
    <row r="593" spans="1:7" ht="72" x14ac:dyDescent="0.25">
      <c r="A593" s="71" t="s">
        <v>302</v>
      </c>
      <c r="B593" s="64" t="s">
        <v>294</v>
      </c>
      <c r="C593" s="64" t="s">
        <v>749</v>
      </c>
      <c r="D593" s="64" t="s">
        <v>303</v>
      </c>
      <c r="E593" s="61">
        <v>31269000</v>
      </c>
      <c r="F593" s="61">
        <v>10260000</v>
      </c>
      <c r="G593" s="68">
        <v>32.812050273433755</v>
      </c>
    </row>
    <row r="594" spans="1:7" ht="72" x14ac:dyDescent="0.25">
      <c r="A594" s="71" t="s">
        <v>428</v>
      </c>
      <c r="B594" s="64" t="s">
        <v>294</v>
      </c>
      <c r="C594" s="64" t="s">
        <v>750</v>
      </c>
      <c r="D594" s="64"/>
      <c r="E594" s="61">
        <v>7227000</v>
      </c>
      <c r="F594" s="61">
        <v>0</v>
      </c>
      <c r="G594" s="68">
        <v>0</v>
      </c>
    </row>
    <row r="595" spans="1:7" ht="36" x14ac:dyDescent="0.25">
      <c r="A595" s="71" t="s">
        <v>252</v>
      </c>
      <c r="B595" s="64" t="s">
        <v>294</v>
      </c>
      <c r="C595" s="64" t="s">
        <v>750</v>
      </c>
      <c r="D595" s="64" t="s">
        <v>253</v>
      </c>
      <c r="E595" s="61">
        <v>7227000</v>
      </c>
      <c r="F595" s="61">
        <v>0</v>
      </c>
      <c r="G595" s="68">
        <v>0</v>
      </c>
    </row>
    <row r="596" spans="1:7" x14ac:dyDescent="0.25">
      <c r="A596" s="71" t="s">
        <v>300</v>
      </c>
      <c r="B596" s="64" t="s">
        <v>294</v>
      </c>
      <c r="C596" s="64" t="s">
        <v>750</v>
      </c>
      <c r="D596" s="64" t="s">
        <v>301</v>
      </c>
      <c r="E596" s="61">
        <v>7227000</v>
      </c>
      <c r="F596" s="61">
        <v>0</v>
      </c>
      <c r="G596" s="68">
        <v>0</v>
      </c>
    </row>
    <row r="597" spans="1:7" ht="72" x14ac:dyDescent="0.25">
      <c r="A597" s="71" t="s">
        <v>302</v>
      </c>
      <c r="B597" s="64" t="s">
        <v>294</v>
      </c>
      <c r="C597" s="64" t="s">
        <v>750</v>
      </c>
      <c r="D597" s="64" t="s">
        <v>303</v>
      </c>
      <c r="E597" s="61">
        <v>7227000</v>
      </c>
      <c r="F597" s="61">
        <v>0</v>
      </c>
      <c r="G597" s="68">
        <v>0</v>
      </c>
    </row>
    <row r="598" spans="1:7" ht="36" x14ac:dyDescent="0.25">
      <c r="A598" s="71" t="s">
        <v>751</v>
      </c>
      <c r="B598" s="64" t="s">
        <v>294</v>
      </c>
      <c r="C598" s="64" t="s">
        <v>752</v>
      </c>
      <c r="D598" s="64"/>
      <c r="E598" s="61">
        <v>50000</v>
      </c>
      <c r="F598" s="61">
        <v>0</v>
      </c>
      <c r="G598" s="68">
        <v>0</v>
      </c>
    </row>
    <row r="599" spans="1:7" ht="24" x14ac:dyDescent="0.25">
      <c r="A599" s="71" t="s">
        <v>299</v>
      </c>
      <c r="B599" s="64" t="s">
        <v>294</v>
      </c>
      <c r="C599" s="64" t="s">
        <v>753</v>
      </c>
      <c r="D599" s="64"/>
      <c r="E599" s="61">
        <v>50000</v>
      </c>
      <c r="F599" s="61">
        <v>0</v>
      </c>
      <c r="G599" s="68">
        <v>0</v>
      </c>
    </row>
    <row r="600" spans="1:7" ht="36" x14ac:dyDescent="0.25">
      <c r="A600" s="71" t="s">
        <v>252</v>
      </c>
      <c r="B600" s="64" t="s">
        <v>294</v>
      </c>
      <c r="C600" s="64" t="s">
        <v>753</v>
      </c>
      <c r="D600" s="64" t="s">
        <v>253</v>
      </c>
      <c r="E600" s="61">
        <v>50000</v>
      </c>
      <c r="F600" s="61">
        <v>0</v>
      </c>
      <c r="G600" s="68">
        <v>0</v>
      </c>
    </row>
    <row r="601" spans="1:7" x14ac:dyDescent="0.25">
      <c r="A601" s="71" t="s">
        <v>300</v>
      </c>
      <c r="B601" s="64" t="s">
        <v>294</v>
      </c>
      <c r="C601" s="64" t="s">
        <v>753</v>
      </c>
      <c r="D601" s="64" t="s">
        <v>301</v>
      </c>
      <c r="E601" s="61">
        <v>50000</v>
      </c>
      <c r="F601" s="61">
        <v>0</v>
      </c>
      <c r="G601" s="68">
        <v>0</v>
      </c>
    </row>
    <row r="602" spans="1:7" ht="24" x14ac:dyDescent="0.25">
      <c r="A602" s="71" t="s">
        <v>304</v>
      </c>
      <c r="B602" s="64" t="s">
        <v>294</v>
      </c>
      <c r="C602" s="64" t="s">
        <v>753</v>
      </c>
      <c r="D602" s="64" t="s">
        <v>305</v>
      </c>
      <c r="E602" s="61">
        <v>50000</v>
      </c>
      <c r="F602" s="61">
        <v>0</v>
      </c>
      <c r="G602" s="68">
        <v>0</v>
      </c>
    </row>
    <row r="603" spans="1:7" ht="36" x14ac:dyDescent="0.25">
      <c r="A603" s="71" t="s">
        <v>754</v>
      </c>
      <c r="B603" s="64" t="s">
        <v>294</v>
      </c>
      <c r="C603" s="64" t="s">
        <v>755</v>
      </c>
      <c r="D603" s="64"/>
      <c r="E603" s="61">
        <v>300000</v>
      </c>
      <c r="F603" s="61">
        <v>0</v>
      </c>
      <c r="G603" s="68">
        <v>0</v>
      </c>
    </row>
    <row r="604" spans="1:7" ht="24" x14ac:dyDescent="0.25">
      <c r="A604" s="71" t="s">
        <v>299</v>
      </c>
      <c r="B604" s="64" t="s">
        <v>294</v>
      </c>
      <c r="C604" s="64" t="s">
        <v>756</v>
      </c>
      <c r="D604" s="64"/>
      <c r="E604" s="61">
        <v>300000</v>
      </c>
      <c r="F604" s="61">
        <v>0</v>
      </c>
      <c r="G604" s="68">
        <v>0</v>
      </c>
    </row>
    <row r="605" spans="1:7" ht="36" x14ac:dyDescent="0.25">
      <c r="A605" s="71" t="s">
        <v>252</v>
      </c>
      <c r="B605" s="64" t="s">
        <v>294</v>
      </c>
      <c r="C605" s="64" t="s">
        <v>756</v>
      </c>
      <c r="D605" s="64" t="s">
        <v>253</v>
      </c>
      <c r="E605" s="61">
        <v>300000</v>
      </c>
      <c r="F605" s="61">
        <v>0</v>
      </c>
      <c r="G605" s="68">
        <v>0</v>
      </c>
    </row>
    <row r="606" spans="1:7" x14ac:dyDescent="0.25">
      <c r="A606" s="71" t="s">
        <v>300</v>
      </c>
      <c r="B606" s="64" t="s">
        <v>294</v>
      </c>
      <c r="C606" s="64" t="s">
        <v>756</v>
      </c>
      <c r="D606" s="64" t="s">
        <v>301</v>
      </c>
      <c r="E606" s="61">
        <v>300000</v>
      </c>
      <c r="F606" s="61">
        <v>0</v>
      </c>
      <c r="G606" s="68">
        <v>0</v>
      </c>
    </row>
    <row r="607" spans="1:7" ht="24" x14ac:dyDescent="0.25">
      <c r="A607" s="71" t="s">
        <v>304</v>
      </c>
      <c r="B607" s="64" t="s">
        <v>294</v>
      </c>
      <c r="C607" s="64" t="s">
        <v>756</v>
      </c>
      <c r="D607" s="64" t="s">
        <v>305</v>
      </c>
      <c r="E607" s="61">
        <v>300000</v>
      </c>
      <c r="F607" s="61">
        <v>0</v>
      </c>
      <c r="G607" s="68">
        <v>0</v>
      </c>
    </row>
    <row r="608" spans="1:7" ht="36" x14ac:dyDescent="0.25">
      <c r="A608" s="71" t="s">
        <v>757</v>
      </c>
      <c r="B608" s="64" t="s">
        <v>294</v>
      </c>
      <c r="C608" s="64" t="s">
        <v>31</v>
      </c>
      <c r="D608" s="64"/>
      <c r="E608" s="61">
        <v>17095000</v>
      </c>
      <c r="F608" s="61">
        <v>4250000</v>
      </c>
      <c r="G608" s="68">
        <v>24.861070488446916</v>
      </c>
    </row>
    <row r="609" spans="1:7" ht="48" x14ac:dyDescent="0.25">
      <c r="A609" s="71" t="s">
        <v>758</v>
      </c>
      <c r="B609" s="64" t="s">
        <v>294</v>
      </c>
      <c r="C609" s="64" t="s">
        <v>33</v>
      </c>
      <c r="D609" s="64"/>
      <c r="E609" s="61">
        <v>17095000</v>
      </c>
      <c r="F609" s="61">
        <v>4250000</v>
      </c>
      <c r="G609" s="68">
        <v>24.861070488446916</v>
      </c>
    </row>
    <row r="610" spans="1:7" x14ac:dyDescent="0.25">
      <c r="A610" s="71" t="s">
        <v>312</v>
      </c>
      <c r="B610" s="64" t="s">
        <v>294</v>
      </c>
      <c r="C610" s="64" t="s">
        <v>759</v>
      </c>
      <c r="D610" s="64"/>
      <c r="E610" s="61">
        <v>13045000</v>
      </c>
      <c r="F610" s="61">
        <v>4250000</v>
      </c>
      <c r="G610" s="68">
        <v>32.579532387888079</v>
      </c>
    </row>
    <row r="611" spans="1:7" ht="36" x14ac:dyDescent="0.25">
      <c r="A611" s="71" t="s">
        <v>252</v>
      </c>
      <c r="B611" s="64" t="s">
        <v>294</v>
      </c>
      <c r="C611" s="64" t="s">
        <v>759</v>
      </c>
      <c r="D611" s="64" t="s">
        <v>253</v>
      </c>
      <c r="E611" s="61">
        <v>13045000</v>
      </c>
      <c r="F611" s="61">
        <v>4250000</v>
      </c>
      <c r="G611" s="68">
        <v>32.579532387888079</v>
      </c>
    </row>
    <row r="612" spans="1:7" x14ac:dyDescent="0.25">
      <c r="A612" s="71" t="s">
        <v>300</v>
      </c>
      <c r="B612" s="64" t="s">
        <v>294</v>
      </c>
      <c r="C612" s="64" t="s">
        <v>759</v>
      </c>
      <c r="D612" s="64" t="s">
        <v>301</v>
      </c>
      <c r="E612" s="61">
        <v>13045000</v>
      </c>
      <c r="F612" s="61">
        <v>4250000</v>
      </c>
      <c r="G612" s="68">
        <v>32.579532387888079</v>
      </c>
    </row>
    <row r="613" spans="1:7" ht="72" x14ac:dyDescent="0.25">
      <c r="A613" s="71" t="s">
        <v>302</v>
      </c>
      <c r="B613" s="64" t="s">
        <v>294</v>
      </c>
      <c r="C613" s="64" t="s">
        <v>759</v>
      </c>
      <c r="D613" s="64" t="s">
        <v>303</v>
      </c>
      <c r="E613" s="61">
        <v>13045000</v>
      </c>
      <c r="F613" s="61">
        <v>4250000</v>
      </c>
      <c r="G613" s="68">
        <v>32.579532387888079</v>
      </c>
    </row>
    <row r="614" spans="1:7" ht="108" x14ac:dyDescent="0.25">
      <c r="A614" s="71" t="s">
        <v>430</v>
      </c>
      <c r="B614" s="64" t="s">
        <v>294</v>
      </c>
      <c r="C614" s="64" t="s">
        <v>760</v>
      </c>
      <c r="D614" s="64"/>
      <c r="E614" s="61">
        <v>4050000</v>
      </c>
      <c r="F614" s="61">
        <v>0</v>
      </c>
      <c r="G614" s="68">
        <v>0</v>
      </c>
    </row>
    <row r="615" spans="1:7" ht="36" x14ac:dyDescent="0.25">
      <c r="A615" s="71" t="s">
        <v>252</v>
      </c>
      <c r="B615" s="64" t="s">
        <v>294</v>
      </c>
      <c r="C615" s="64" t="s">
        <v>760</v>
      </c>
      <c r="D615" s="64" t="s">
        <v>253</v>
      </c>
      <c r="E615" s="61">
        <v>4050000</v>
      </c>
      <c r="F615" s="61">
        <v>0</v>
      </c>
      <c r="G615" s="68">
        <v>0</v>
      </c>
    </row>
    <row r="616" spans="1:7" x14ac:dyDescent="0.25">
      <c r="A616" s="71" t="s">
        <v>300</v>
      </c>
      <c r="B616" s="64" t="s">
        <v>294</v>
      </c>
      <c r="C616" s="64" t="s">
        <v>760</v>
      </c>
      <c r="D616" s="64" t="s">
        <v>301</v>
      </c>
      <c r="E616" s="61">
        <v>4050000</v>
      </c>
      <c r="F616" s="61">
        <v>0</v>
      </c>
      <c r="G616" s="68">
        <v>0</v>
      </c>
    </row>
    <row r="617" spans="1:7" ht="72" x14ac:dyDescent="0.25">
      <c r="A617" s="71" t="s">
        <v>302</v>
      </c>
      <c r="B617" s="64" t="s">
        <v>294</v>
      </c>
      <c r="C617" s="64" t="s">
        <v>760</v>
      </c>
      <c r="D617" s="64" t="s">
        <v>303</v>
      </c>
      <c r="E617" s="61">
        <v>4050000</v>
      </c>
      <c r="F617" s="61">
        <v>0</v>
      </c>
      <c r="G617" s="68">
        <v>0</v>
      </c>
    </row>
    <row r="618" spans="1:7" ht="48" x14ac:dyDescent="0.25">
      <c r="A618" s="71" t="s">
        <v>761</v>
      </c>
      <c r="B618" s="64" t="s">
        <v>294</v>
      </c>
      <c r="C618" s="64" t="s">
        <v>42</v>
      </c>
      <c r="D618" s="64"/>
      <c r="E618" s="61">
        <v>28383900</v>
      </c>
      <c r="F618" s="61">
        <v>7550000</v>
      </c>
      <c r="G618" s="68">
        <v>26.599586385239522</v>
      </c>
    </row>
    <row r="619" spans="1:7" ht="48" x14ac:dyDescent="0.25">
      <c r="A619" s="71" t="s">
        <v>758</v>
      </c>
      <c r="B619" s="64" t="s">
        <v>294</v>
      </c>
      <c r="C619" s="64" t="s">
        <v>44</v>
      </c>
      <c r="D619" s="64"/>
      <c r="E619" s="61">
        <v>28383900</v>
      </c>
      <c r="F619" s="61">
        <v>7550000</v>
      </c>
      <c r="G619" s="68">
        <v>26.599586385239522</v>
      </c>
    </row>
    <row r="620" spans="1:7" x14ac:dyDescent="0.25">
      <c r="A620" s="71" t="s">
        <v>313</v>
      </c>
      <c r="B620" s="64" t="s">
        <v>294</v>
      </c>
      <c r="C620" s="64" t="s">
        <v>762</v>
      </c>
      <c r="D620" s="64"/>
      <c r="E620" s="61">
        <v>21537000</v>
      </c>
      <c r="F620" s="61">
        <v>7550000</v>
      </c>
      <c r="G620" s="68">
        <v>35.055950225193854</v>
      </c>
    </row>
    <row r="621" spans="1:7" ht="36" x14ac:dyDescent="0.25">
      <c r="A621" s="71" t="s">
        <v>252</v>
      </c>
      <c r="B621" s="64" t="s">
        <v>294</v>
      </c>
      <c r="C621" s="64" t="s">
        <v>762</v>
      </c>
      <c r="D621" s="64" t="s">
        <v>253</v>
      </c>
      <c r="E621" s="61">
        <v>21537000</v>
      </c>
      <c r="F621" s="61">
        <v>7550000</v>
      </c>
      <c r="G621" s="68">
        <v>35.055950225193854</v>
      </c>
    </row>
    <row r="622" spans="1:7" x14ac:dyDescent="0.25">
      <c r="A622" s="71" t="s">
        <v>300</v>
      </c>
      <c r="B622" s="64" t="s">
        <v>294</v>
      </c>
      <c r="C622" s="64" t="s">
        <v>762</v>
      </c>
      <c r="D622" s="64" t="s">
        <v>301</v>
      </c>
      <c r="E622" s="61">
        <v>21537000</v>
      </c>
      <c r="F622" s="61">
        <v>7550000</v>
      </c>
      <c r="G622" s="68">
        <v>35.055950225193854</v>
      </c>
    </row>
    <row r="623" spans="1:7" ht="72" x14ac:dyDescent="0.25">
      <c r="A623" s="71" t="s">
        <v>302</v>
      </c>
      <c r="B623" s="64" t="s">
        <v>294</v>
      </c>
      <c r="C623" s="64" t="s">
        <v>762</v>
      </c>
      <c r="D623" s="64" t="s">
        <v>303</v>
      </c>
      <c r="E623" s="61">
        <v>21537000</v>
      </c>
      <c r="F623" s="61">
        <v>7550000</v>
      </c>
      <c r="G623" s="68">
        <v>35.055950225193854</v>
      </c>
    </row>
    <row r="624" spans="1:7" ht="108" x14ac:dyDescent="0.25">
      <c r="A624" s="71" t="s">
        <v>430</v>
      </c>
      <c r="B624" s="64" t="s">
        <v>294</v>
      </c>
      <c r="C624" s="64" t="s">
        <v>763</v>
      </c>
      <c r="D624" s="64"/>
      <c r="E624" s="61">
        <v>6846900</v>
      </c>
      <c r="F624" s="61">
        <v>0</v>
      </c>
      <c r="G624" s="68">
        <v>0</v>
      </c>
    </row>
    <row r="625" spans="1:7" ht="36" x14ac:dyDescent="0.25">
      <c r="A625" s="71" t="s">
        <v>252</v>
      </c>
      <c r="B625" s="64" t="s">
        <v>294</v>
      </c>
      <c r="C625" s="64" t="s">
        <v>763</v>
      </c>
      <c r="D625" s="64" t="s">
        <v>253</v>
      </c>
      <c r="E625" s="61">
        <v>6846900</v>
      </c>
      <c r="F625" s="61">
        <v>0</v>
      </c>
      <c r="G625" s="68">
        <v>0</v>
      </c>
    </row>
    <row r="626" spans="1:7" x14ac:dyDescent="0.25">
      <c r="A626" s="71" t="s">
        <v>300</v>
      </c>
      <c r="B626" s="64" t="s">
        <v>294</v>
      </c>
      <c r="C626" s="64" t="s">
        <v>763</v>
      </c>
      <c r="D626" s="64" t="s">
        <v>301</v>
      </c>
      <c r="E626" s="61">
        <v>6846900</v>
      </c>
      <c r="F626" s="61">
        <v>0</v>
      </c>
      <c r="G626" s="68">
        <v>0</v>
      </c>
    </row>
    <row r="627" spans="1:7" ht="72" x14ac:dyDescent="0.25">
      <c r="A627" s="71" t="s">
        <v>302</v>
      </c>
      <c r="B627" s="64" t="s">
        <v>294</v>
      </c>
      <c r="C627" s="64" t="s">
        <v>763</v>
      </c>
      <c r="D627" s="64" t="s">
        <v>303</v>
      </c>
      <c r="E627" s="61">
        <v>6846900</v>
      </c>
      <c r="F627" s="61">
        <v>0</v>
      </c>
      <c r="G627" s="68">
        <v>0</v>
      </c>
    </row>
    <row r="628" spans="1:7" ht="72" x14ac:dyDescent="0.25">
      <c r="A628" s="71" t="s">
        <v>764</v>
      </c>
      <c r="B628" s="64" t="s">
        <v>294</v>
      </c>
      <c r="C628" s="64" t="s">
        <v>765</v>
      </c>
      <c r="D628" s="64"/>
      <c r="E628" s="61">
        <v>20000</v>
      </c>
      <c r="F628" s="61">
        <v>0</v>
      </c>
      <c r="G628" s="68">
        <v>0</v>
      </c>
    </row>
    <row r="629" spans="1:7" ht="84" x14ac:dyDescent="0.25">
      <c r="A629" s="71" t="s">
        <v>766</v>
      </c>
      <c r="B629" s="64" t="s">
        <v>294</v>
      </c>
      <c r="C629" s="64" t="s">
        <v>767</v>
      </c>
      <c r="D629" s="64"/>
      <c r="E629" s="61">
        <v>20000</v>
      </c>
      <c r="F629" s="61">
        <v>0</v>
      </c>
      <c r="G629" s="68">
        <v>0</v>
      </c>
    </row>
    <row r="630" spans="1:7" ht="24" x14ac:dyDescent="0.25">
      <c r="A630" s="71" t="s">
        <v>310</v>
      </c>
      <c r="B630" s="64" t="s">
        <v>294</v>
      </c>
      <c r="C630" s="64" t="s">
        <v>768</v>
      </c>
      <c r="D630" s="64"/>
      <c r="E630" s="61">
        <v>20000</v>
      </c>
      <c r="F630" s="61">
        <v>0</v>
      </c>
      <c r="G630" s="68">
        <v>0</v>
      </c>
    </row>
    <row r="631" spans="1:7" ht="36" x14ac:dyDescent="0.25">
      <c r="A631" s="71" t="s">
        <v>252</v>
      </c>
      <c r="B631" s="64" t="s">
        <v>294</v>
      </c>
      <c r="C631" s="64" t="s">
        <v>768</v>
      </c>
      <c r="D631" s="64" t="s">
        <v>253</v>
      </c>
      <c r="E631" s="61">
        <v>20000</v>
      </c>
      <c r="F631" s="61">
        <v>0</v>
      </c>
      <c r="G631" s="68">
        <v>0</v>
      </c>
    </row>
    <row r="632" spans="1:7" x14ac:dyDescent="0.25">
      <c r="A632" s="71" t="s">
        <v>300</v>
      </c>
      <c r="B632" s="64" t="s">
        <v>294</v>
      </c>
      <c r="C632" s="64" t="s">
        <v>768</v>
      </c>
      <c r="D632" s="64" t="s">
        <v>301</v>
      </c>
      <c r="E632" s="61">
        <v>20000</v>
      </c>
      <c r="F632" s="61">
        <v>0</v>
      </c>
      <c r="G632" s="68">
        <v>0</v>
      </c>
    </row>
    <row r="633" spans="1:7" ht="72" x14ac:dyDescent="0.25">
      <c r="A633" s="71" t="s">
        <v>302</v>
      </c>
      <c r="B633" s="64" t="s">
        <v>294</v>
      </c>
      <c r="C633" s="64" t="s">
        <v>768</v>
      </c>
      <c r="D633" s="64" t="s">
        <v>303</v>
      </c>
      <c r="E633" s="61">
        <v>20000</v>
      </c>
      <c r="F633" s="61">
        <v>0</v>
      </c>
      <c r="G633" s="68">
        <v>0</v>
      </c>
    </row>
    <row r="634" spans="1:7" ht="48" x14ac:dyDescent="0.25">
      <c r="A634" s="71" t="s">
        <v>769</v>
      </c>
      <c r="B634" s="64" t="s">
        <v>294</v>
      </c>
      <c r="C634" s="64" t="s">
        <v>770</v>
      </c>
      <c r="D634" s="64"/>
      <c r="E634" s="61">
        <v>3703000</v>
      </c>
      <c r="F634" s="61">
        <v>1460823.66</v>
      </c>
      <c r="G634" s="68">
        <v>39.449734269511204</v>
      </c>
    </row>
    <row r="635" spans="1:7" ht="60" x14ac:dyDescent="0.25">
      <c r="A635" s="71" t="s">
        <v>771</v>
      </c>
      <c r="B635" s="64" t="s">
        <v>294</v>
      </c>
      <c r="C635" s="64" t="s">
        <v>772</v>
      </c>
      <c r="D635" s="64"/>
      <c r="E635" s="61">
        <v>3703000</v>
      </c>
      <c r="F635" s="61">
        <v>1460823.66</v>
      </c>
      <c r="G635" s="68">
        <v>39.449734269511204</v>
      </c>
    </row>
    <row r="636" spans="1:7" ht="24" x14ac:dyDescent="0.25">
      <c r="A636" s="71" t="s">
        <v>145</v>
      </c>
      <c r="B636" s="64" t="s">
        <v>294</v>
      </c>
      <c r="C636" s="64" t="s">
        <v>773</v>
      </c>
      <c r="D636" s="64"/>
      <c r="E636" s="61">
        <v>1702000</v>
      </c>
      <c r="F636" s="61">
        <v>140520.34</v>
      </c>
      <c r="G636" s="68">
        <v>8.2561891891891896</v>
      </c>
    </row>
    <row r="637" spans="1:7" ht="72" x14ac:dyDescent="0.25">
      <c r="A637" s="71" t="s">
        <v>146</v>
      </c>
      <c r="B637" s="64" t="s">
        <v>294</v>
      </c>
      <c r="C637" s="64" t="s">
        <v>773</v>
      </c>
      <c r="D637" s="64" t="s">
        <v>20</v>
      </c>
      <c r="E637" s="61">
        <v>1293000</v>
      </c>
      <c r="F637" s="61">
        <v>140520.34</v>
      </c>
      <c r="G637" s="68">
        <v>10.867775715390565</v>
      </c>
    </row>
    <row r="638" spans="1:7" ht="36" x14ac:dyDescent="0.25">
      <c r="A638" s="71" t="s">
        <v>147</v>
      </c>
      <c r="B638" s="64" t="s">
        <v>294</v>
      </c>
      <c r="C638" s="64" t="s">
        <v>773</v>
      </c>
      <c r="D638" s="64" t="s">
        <v>62</v>
      </c>
      <c r="E638" s="61">
        <v>1293000</v>
      </c>
      <c r="F638" s="61">
        <v>140520.34</v>
      </c>
      <c r="G638" s="68">
        <v>10.867775715390565</v>
      </c>
    </row>
    <row r="639" spans="1:7" ht="24" x14ac:dyDescent="0.25">
      <c r="A639" s="71" t="s">
        <v>148</v>
      </c>
      <c r="B639" s="64" t="s">
        <v>294</v>
      </c>
      <c r="C639" s="64" t="s">
        <v>773</v>
      </c>
      <c r="D639" s="64" t="s">
        <v>149</v>
      </c>
      <c r="E639" s="61">
        <v>869000</v>
      </c>
      <c r="F639" s="61">
        <v>118244.59</v>
      </c>
      <c r="G639" s="68">
        <v>13.606972382048333</v>
      </c>
    </row>
    <row r="640" spans="1:7" ht="48" x14ac:dyDescent="0.25">
      <c r="A640" s="71" t="s">
        <v>150</v>
      </c>
      <c r="B640" s="64" t="s">
        <v>294</v>
      </c>
      <c r="C640" s="64" t="s">
        <v>773</v>
      </c>
      <c r="D640" s="64" t="s">
        <v>151</v>
      </c>
      <c r="E640" s="61">
        <v>167000</v>
      </c>
      <c r="F640" s="61">
        <v>0</v>
      </c>
      <c r="G640" s="68">
        <v>0</v>
      </c>
    </row>
    <row r="641" spans="1:7" ht="60" x14ac:dyDescent="0.25">
      <c r="A641" s="71" t="s">
        <v>152</v>
      </c>
      <c r="B641" s="64" t="s">
        <v>294</v>
      </c>
      <c r="C641" s="64" t="s">
        <v>773</v>
      </c>
      <c r="D641" s="64" t="s">
        <v>153</v>
      </c>
      <c r="E641" s="61">
        <v>257000</v>
      </c>
      <c r="F641" s="61">
        <v>22275.75</v>
      </c>
      <c r="G641" s="68">
        <v>8.6676070038910513</v>
      </c>
    </row>
    <row r="642" spans="1:7" ht="36" x14ac:dyDescent="0.25">
      <c r="A642" s="71" t="s">
        <v>154</v>
      </c>
      <c r="B642" s="64" t="s">
        <v>294</v>
      </c>
      <c r="C642" s="64" t="s">
        <v>773</v>
      </c>
      <c r="D642" s="64" t="s">
        <v>155</v>
      </c>
      <c r="E642" s="61">
        <v>409000</v>
      </c>
      <c r="F642" s="61">
        <v>0</v>
      </c>
      <c r="G642" s="68">
        <v>0</v>
      </c>
    </row>
    <row r="643" spans="1:7" ht="36" x14ac:dyDescent="0.25">
      <c r="A643" s="71" t="s">
        <v>156</v>
      </c>
      <c r="B643" s="64" t="s">
        <v>294</v>
      </c>
      <c r="C643" s="64" t="s">
        <v>773</v>
      </c>
      <c r="D643" s="64" t="s">
        <v>157</v>
      </c>
      <c r="E643" s="61">
        <v>409000</v>
      </c>
      <c r="F643" s="61">
        <v>0</v>
      </c>
      <c r="G643" s="68">
        <v>0</v>
      </c>
    </row>
    <row r="644" spans="1:7" ht="36" x14ac:dyDescent="0.25">
      <c r="A644" s="71" t="s">
        <v>174</v>
      </c>
      <c r="B644" s="64" t="s">
        <v>294</v>
      </c>
      <c r="C644" s="64" t="s">
        <v>773</v>
      </c>
      <c r="D644" s="64" t="s">
        <v>175</v>
      </c>
      <c r="E644" s="61">
        <v>3000</v>
      </c>
      <c r="F644" s="61">
        <v>0</v>
      </c>
      <c r="G644" s="68">
        <v>0</v>
      </c>
    </row>
    <row r="645" spans="1:7" x14ac:dyDescent="0.25">
      <c r="A645" s="71" t="s">
        <v>392</v>
      </c>
      <c r="B645" s="64" t="s">
        <v>294</v>
      </c>
      <c r="C645" s="64" t="s">
        <v>773</v>
      </c>
      <c r="D645" s="64" t="s">
        <v>158</v>
      </c>
      <c r="E645" s="61">
        <v>406000</v>
      </c>
      <c r="F645" s="61">
        <v>0</v>
      </c>
      <c r="G645" s="68">
        <v>0</v>
      </c>
    </row>
    <row r="646" spans="1:7" ht="72" x14ac:dyDescent="0.25">
      <c r="A646" s="71" t="s">
        <v>316</v>
      </c>
      <c r="B646" s="64" t="s">
        <v>294</v>
      </c>
      <c r="C646" s="64" t="s">
        <v>774</v>
      </c>
      <c r="D646" s="64"/>
      <c r="E646" s="61">
        <v>2001000</v>
      </c>
      <c r="F646" s="61">
        <v>1320303.32</v>
      </c>
      <c r="G646" s="68">
        <v>65.982174912543741</v>
      </c>
    </row>
    <row r="647" spans="1:7" ht="72" x14ac:dyDescent="0.25">
      <c r="A647" s="71" t="s">
        <v>146</v>
      </c>
      <c r="B647" s="64" t="s">
        <v>294</v>
      </c>
      <c r="C647" s="64" t="s">
        <v>774</v>
      </c>
      <c r="D647" s="64" t="s">
        <v>20</v>
      </c>
      <c r="E647" s="61">
        <v>1856000</v>
      </c>
      <c r="F647" s="61">
        <v>1295680.1000000001</v>
      </c>
      <c r="G647" s="68">
        <v>69.810350215517246</v>
      </c>
    </row>
    <row r="648" spans="1:7" ht="24" x14ac:dyDescent="0.25">
      <c r="A648" s="71" t="s">
        <v>167</v>
      </c>
      <c r="B648" s="64" t="s">
        <v>294</v>
      </c>
      <c r="C648" s="64" t="s">
        <v>774</v>
      </c>
      <c r="D648" s="64" t="s">
        <v>21</v>
      </c>
      <c r="E648" s="61">
        <v>1856000</v>
      </c>
      <c r="F648" s="61">
        <v>1295680.1000000001</v>
      </c>
      <c r="G648" s="68">
        <v>69.810350215517246</v>
      </c>
    </row>
    <row r="649" spans="1:7" x14ac:dyDescent="0.25">
      <c r="A649" s="71" t="s">
        <v>168</v>
      </c>
      <c r="B649" s="64" t="s">
        <v>294</v>
      </c>
      <c r="C649" s="64" t="s">
        <v>774</v>
      </c>
      <c r="D649" s="64" t="s">
        <v>169</v>
      </c>
      <c r="E649" s="61">
        <v>1554000</v>
      </c>
      <c r="F649" s="61">
        <v>1085342.32</v>
      </c>
      <c r="G649" s="68">
        <v>69.841848133848146</v>
      </c>
    </row>
    <row r="650" spans="1:7" ht="24" x14ac:dyDescent="0.25">
      <c r="A650" s="71" t="s">
        <v>170</v>
      </c>
      <c r="B650" s="64" t="s">
        <v>294</v>
      </c>
      <c r="C650" s="64" t="s">
        <v>774</v>
      </c>
      <c r="D650" s="64" t="s">
        <v>171</v>
      </c>
      <c r="E650" s="61">
        <v>1000</v>
      </c>
      <c r="F650" s="61">
        <v>276.37</v>
      </c>
      <c r="G650" s="68">
        <v>27.637</v>
      </c>
    </row>
    <row r="651" spans="1:7" ht="48" x14ac:dyDescent="0.25">
      <c r="A651" s="71" t="s">
        <v>172</v>
      </c>
      <c r="B651" s="64" t="s">
        <v>294</v>
      </c>
      <c r="C651" s="64" t="s">
        <v>774</v>
      </c>
      <c r="D651" s="64" t="s">
        <v>173</v>
      </c>
      <c r="E651" s="61">
        <v>301000</v>
      </c>
      <c r="F651" s="61">
        <v>210061.41</v>
      </c>
      <c r="G651" s="68">
        <v>69.78784385382059</v>
      </c>
    </row>
    <row r="652" spans="1:7" ht="36" x14ac:dyDescent="0.25">
      <c r="A652" s="71" t="s">
        <v>154</v>
      </c>
      <c r="B652" s="64" t="s">
        <v>294</v>
      </c>
      <c r="C652" s="64" t="s">
        <v>774</v>
      </c>
      <c r="D652" s="64" t="s">
        <v>155</v>
      </c>
      <c r="E652" s="61">
        <v>145000</v>
      </c>
      <c r="F652" s="61">
        <v>24623.22</v>
      </c>
      <c r="G652" s="68">
        <v>16.98153103448276</v>
      </c>
    </row>
    <row r="653" spans="1:7" ht="36" x14ac:dyDescent="0.25">
      <c r="A653" s="71" t="s">
        <v>156</v>
      </c>
      <c r="B653" s="64" t="s">
        <v>294</v>
      </c>
      <c r="C653" s="64" t="s">
        <v>774</v>
      </c>
      <c r="D653" s="64" t="s">
        <v>157</v>
      </c>
      <c r="E653" s="61">
        <v>145000</v>
      </c>
      <c r="F653" s="61">
        <v>24623.22</v>
      </c>
      <c r="G653" s="68">
        <v>16.98153103448276</v>
      </c>
    </row>
    <row r="654" spans="1:7" ht="36" x14ac:dyDescent="0.25">
      <c r="A654" s="71" t="s">
        <v>174</v>
      </c>
      <c r="B654" s="64" t="s">
        <v>294</v>
      </c>
      <c r="C654" s="64" t="s">
        <v>774</v>
      </c>
      <c r="D654" s="64" t="s">
        <v>175</v>
      </c>
      <c r="E654" s="61">
        <v>54000</v>
      </c>
      <c r="F654" s="61">
        <v>17764.080000000002</v>
      </c>
      <c r="G654" s="68">
        <v>32.896444444444448</v>
      </c>
    </row>
    <row r="655" spans="1:7" x14ac:dyDescent="0.25">
      <c r="A655" s="71" t="s">
        <v>392</v>
      </c>
      <c r="B655" s="64" t="s">
        <v>294</v>
      </c>
      <c r="C655" s="64" t="s">
        <v>774</v>
      </c>
      <c r="D655" s="64" t="s">
        <v>158</v>
      </c>
      <c r="E655" s="61">
        <v>91000</v>
      </c>
      <c r="F655" s="61">
        <v>6859.14</v>
      </c>
      <c r="G655" s="68">
        <v>7.5375164835164838</v>
      </c>
    </row>
    <row r="656" spans="1:7" ht="48" x14ac:dyDescent="0.25">
      <c r="A656" s="71" t="s">
        <v>775</v>
      </c>
      <c r="B656" s="64" t="s">
        <v>294</v>
      </c>
      <c r="C656" s="64" t="s">
        <v>776</v>
      </c>
      <c r="D656" s="64"/>
      <c r="E656" s="61">
        <v>2933000</v>
      </c>
      <c r="F656" s="61">
        <v>450000</v>
      </c>
      <c r="G656" s="68">
        <v>15.342652574156155</v>
      </c>
    </row>
    <row r="657" spans="1:7" ht="48" x14ac:dyDescent="0.25">
      <c r="A657" s="71" t="s">
        <v>777</v>
      </c>
      <c r="B657" s="64" t="s">
        <v>294</v>
      </c>
      <c r="C657" s="64" t="s">
        <v>58</v>
      </c>
      <c r="D657" s="64"/>
      <c r="E657" s="61">
        <v>2933000</v>
      </c>
      <c r="F657" s="61">
        <v>450000</v>
      </c>
      <c r="G657" s="68">
        <v>15.342652574156155</v>
      </c>
    </row>
    <row r="658" spans="1:7" ht="48" x14ac:dyDescent="0.25">
      <c r="A658" s="71" t="s">
        <v>778</v>
      </c>
      <c r="B658" s="64" t="s">
        <v>294</v>
      </c>
      <c r="C658" s="64" t="s">
        <v>779</v>
      </c>
      <c r="D658" s="64"/>
      <c r="E658" s="61">
        <v>2933000</v>
      </c>
      <c r="F658" s="61">
        <v>450000</v>
      </c>
      <c r="G658" s="68">
        <v>15.342652574156155</v>
      </c>
    </row>
    <row r="659" spans="1:7" ht="24" x14ac:dyDescent="0.25">
      <c r="A659" s="71" t="s">
        <v>310</v>
      </c>
      <c r="B659" s="64" t="s">
        <v>294</v>
      </c>
      <c r="C659" s="64" t="s">
        <v>780</v>
      </c>
      <c r="D659" s="64"/>
      <c r="E659" s="61">
        <v>2933000</v>
      </c>
      <c r="F659" s="61">
        <v>450000</v>
      </c>
      <c r="G659" s="68">
        <v>15.342652574156155</v>
      </c>
    </row>
    <row r="660" spans="1:7" ht="36" x14ac:dyDescent="0.25">
      <c r="A660" s="71" t="s">
        <v>252</v>
      </c>
      <c r="B660" s="64" t="s">
        <v>294</v>
      </c>
      <c r="C660" s="64" t="s">
        <v>780</v>
      </c>
      <c r="D660" s="64" t="s">
        <v>253</v>
      </c>
      <c r="E660" s="61">
        <v>2933000</v>
      </c>
      <c r="F660" s="61">
        <v>450000</v>
      </c>
      <c r="G660" s="68">
        <v>15.342652574156155</v>
      </c>
    </row>
    <row r="661" spans="1:7" x14ac:dyDescent="0.25">
      <c r="A661" s="71" t="s">
        <v>300</v>
      </c>
      <c r="B661" s="64" t="s">
        <v>294</v>
      </c>
      <c r="C661" s="64" t="s">
        <v>780</v>
      </c>
      <c r="D661" s="64" t="s">
        <v>301</v>
      </c>
      <c r="E661" s="61">
        <v>2933000</v>
      </c>
      <c r="F661" s="61">
        <v>450000</v>
      </c>
      <c r="G661" s="68">
        <v>15.342652574156155</v>
      </c>
    </row>
    <row r="662" spans="1:7" ht="72" x14ac:dyDescent="0.25">
      <c r="A662" s="71" t="s">
        <v>302</v>
      </c>
      <c r="B662" s="64" t="s">
        <v>294</v>
      </c>
      <c r="C662" s="64" t="s">
        <v>780</v>
      </c>
      <c r="D662" s="64" t="s">
        <v>303</v>
      </c>
      <c r="E662" s="61">
        <v>2933000</v>
      </c>
      <c r="F662" s="61">
        <v>450000</v>
      </c>
      <c r="G662" s="68">
        <v>15.342652574156155</v>
      </c>
    </row>
    <row r="663" spans="1:7" ht="60" x14ac:dyDescent="0.25">
      <c r="A663" s="71" t="s">
        <v>781</v>
      </c>
      <c r="B663" s="64" t="s">
        <v>294</v>
      </c>
      <c r="C663" s="64" t="s">
        <v>92</v>
      </c>
      <c r="D663" s="64"/>
      <c r="E663" s="61">
        <v>63000</v>
      </c>
      <c r="F663" s="61">
        <v>0</v>
      </c>
      <c r="G663" s="68">
        <v>0</v>
      </c>
    </row>
    <row r="664" spans="1:7" ht="36" x14ac:dyDescent="0.25">
      <c r="A664" s="71" t="s">
        <v>782</v>
      </c>
      <c r="B664" s="64" t="s">
        <v>294</v>
      </c>
      <c r="C664" s="64" t="s">
        <v>783</v>
      </c>
      <c r="D664" s="64"/>
      <c r="E664" s="61">
        <v>20000</v>
      </c>
      <c r="F664" s="61">
        <v>0</v>
      </c>
      <c r="G664" s="68">
        <v>0</v>
      </c>
    </row>
    <row r="665" spans="1:7" ht="48" x14ac:dyDescent="0.25">
      <c r="A665" s="71" t="s">
        <v>784</v>
      </c>
      <c r="B665" s="64" t="s">
        <v>294</v>
      </c>
      <c r="C665" s="64" t="s">
        <v>785</v>
      </c>
      <c r="D665" s="64"/>
      <c r="E665" s="61">
        <v>20000</v>
      </c>
      <c r="F665" s="61">
        <v>0</v>
      </c>
      <c r="G665" s="68">
        <v>0</v>
      </c>
    </row>
    <row r="666" spans="1:7" ht="24" x14ac:dyDescent="0.25">
      <c r="A666" s="71" t="s">
        <v>310</v>
      </c>
      <c r="B666" s="64" t="s">
        <v>294</v>
      </c>
      <c r="C666" s="64" t="s">
        <v>786</v>
      </c>
      <c r="D666" s="64"/>
      <c r="E666" s="61">
        <v>20000</v>
      </c>
      <c r="F666" s="61">
        <v>0</v>
      </c>
      <c r="G666" s="68">
        <v>0</v>
      </c>
    </row>
    <row r="667" spans="1:7" ht="36" x14ac:dyDescent="0.25">
      <c r="A667" s="71" t="s">
        <v>252</v>
      </c>
      <c r="B667" s="64" t="s">
        <v>294</v>
      </c>
      <c r="C667" s="64" t="s">
        <v>786</v>
      </c>
      <c r="D667" s="64" t="s">
        <v>253</v>
      </c>
      <c r="E667" s="61">
        <v>20000</v>
      </c>
      <c r="F667" s="61">
        <v>0</v>
      </c>
      <c r="G667" s="68">
        <v>0</v>
      </c>
    </row>
    <row r="668" spans="1:7" x14ac:dyDescent="0.25">
      <c r="A668" s="71" t="s">
        <v>300</v>
      </c>
      <c r="B668" s="64" t="s">
        <v>294</v>
      </c>
      <c r="C668" s="64" t="s">
        <v>786</v>
      </c>
      <c r="D668" s="64" t="s">
        <v>301</v>
      </c>
      <c r="E668" s="61">
        <v>20000</v>
      </c>
      <c r="F668" s="61">
        <v>0</v>
      </c>
      <c r="G668" s="68">
        <v>0</v>
      </c>
    </row>
    <row r="669" spans="1:7" ht="72" x14ac:dyDescent="0.25">
      <c r="A669" s="71" t="s">
        <v>302</v>
      </c>
      <c r="B669" s="64" t="s">
        <v>294</v>
      </c>
      <c r="C669" s="64" t="s">
        <v>786</v>
      </c>
      <c r="D669" s="64" t="s">
        <v>303</v>
      </c>
      <c r="E669" s="61">
        <v>20000</v>
      </c>
      <c r="F669" s="61">
        <v>0</v>
      </c>
      <c r="G669" s="68">
        <v>0</v>
      </c>
    </row>
    <row r="670" spans="1:7" ht="60" x14ac:dyDescent="0.25">
      <c r="A670" s="71" t="s">
        <v>787</v>
      </c>
      <c r="B670" s="64" t="s">
        <v>294</v>
      </c>
      <c r="C670" s="64" t="s">
        <v>94</v>
      </c>
      <c r="D670" s="64"/>
      <c r="E670" s="61">
        <v>43000</v>
      </c>
      <c r="F670" s="61">
        <v>0</v>
      </c>
      <c r="G670" s="68">
        <v>0</v>
      </c>
    </row>
    <row r="671" spans="1:7" ht="60" x14ac:dyDescent="0.25">
      <c r="A671" s="71" t="s">
        <v>788</v>
      </c>
      <c r="B671" s="64" t="s">
        <v>294</v>
      </c>
      <c r="C671" s="64" t="s">
        <v>789</v>
      </c>
      <c r="D671" s="64"/>
      <c r="E671" s="61">
        <v>43000</v>
      </c>
      <c r="F671" s="61">
        <v>0</v>
      </c>
      <c r="G671" s="68">
        <v>0</v>
      </c>
    </row>
    <row r="672" spans="1:7" ht="24" x14ac:dyDescent="0.25">
      <c r="A672" s="71" t="s">
        <v>310</v>
      </c>
      <c r="B672" s="64" t="s">
        <v>294</v>
      </c>
      <c r="C672" s="64" t="s">
        <v>790</v>
      </c>
      <c r="D672" s="64"/>
      <c r="E672" s="61">
        <v>43000</v>
      </c>
      <c r="F672" s="61">
        <v>0</v>
      </c>
      <c r="G672" s="68">
        <v>0</v>
      </c>
    </row>
    <row r="673" spans="1:7" ht="36" x14ac:dyDescent="0.25">
      <c r="A673" s="71" t="s">
        <v>252</v>
      </c>
      <c r="B673" s="64" t="s">
        <v>294</v>
      </c>
      <c r="C673" s="64" t="s">
        <v>790</v>
      </c>
      <c r="D673" s="64" t="s">
        <v>253</v>
      </c>
      <c r="E673" s="61">
        <v>43000</v>
      </c>
      <c r="F673" s="61">
        <v>0</v>
      </c>
      <c r="G673" s="68">
        <v>0</v>
      </c>
    </row>
    <row r="674" spans="1:7" x14ac:dyDescent="0.25">
      <c r="A674" s="71" t="s">
        <v>300</v>
      </c>
      <c r="B674" s="64" t="s">
        <v>294</v>
      </c>
      <c r="C674" s="64" t="s">
        <v>790</v>
      </c>
      <c r="D674" s="64" t="s">
        <v>301</v>
      </c>
      <c r="E674" s="61">
        <v>43000</v>
      </c>
      <c r="F674" s="61">
        <v>0</v>
      </c>
      <c r="G674" s="68">
        <v>0</v>
      </c>
    </row>
    <row r="675" spans="1:7" ht="72" x14ac:dyDescent="0.25">
      <c r="A675" s="71" t="s">
        <v>302</v>
      </c>
      <c r="B675" s="64" t="s">
        <v>294</v>
      </c>
      <c r="C675" s="64" t="s">
        <v>790</v>
      </c>
      <c r="D675" s="64" t="s">
        <v>303</v>
      </c>
      <c r="E675" s="61">
        <v>43000</v>
      </c>
      <c r="F675" s="61">
        <v>0</v>
      </c>
      <c r="G675" s="68">
        <v>0</v>
      </c>
    </row>
    <row r="676" spans="1:7" x14ac:dyDescent="0.25">
      <c r="A676" s="71" t="s">
        <v>144</v>
      </c>
      <c r="B676" s="64" t="s">
        <v>294</v>
      </c>
      <c r="C676" s="64" t="s">
        <v>523</v>
      </c>
      <c r="D676" s="64"/>
      <c r="E676" s="61">
        <v>90000</v>
      </c>
      <c r="F676" s="61">
        <v>4000</v>
      </c>
      <c r="G676" s="68">
        <v>4.4444444444444446</v>
      </c>
    </row>
    <row r="677" spans="1:7" ht="24" x14ac:dyDescent="0.25">
      <c r="A677" s="71" t="s">
        <v>222</v>
      </c>
      <c r="B677" s="64" t="s">
        <v>294</v>
      </c>
      <c r="C677" s="64" t="s">
        <v>607</v>
      </c>
      <c r="D677" s="64"/>
      <c r="E677" s="61">
        <v>50000</v>
      </c>
      <c r="F677" s="61">
        <v>0</v>
      </c>
      <c r="G677" s="68">
        <v>0</v>
      </c>
    </row>
    <row r="678" spans="1:7" ht="24" x14ac:dyDescent="0.25">
      <c r="A678" s="71" t="s">
        <v>223</v>
      </c>
      <c r="B678" s="64" t="s">
        <v>294</v>
      </c>
      <c r="C678" s="64" t="s">
        <v>607</v>
      </c>
      <c r="D678" s="64" t="s">
        <v>224</v>
      </c>
      <c r="E678" s="61">
        <v>50000</v>
      </c>
      <c r="F678" s="61">
        <v>0</v>
      </c>
      <c r="G678" s="68">
        <v>0</v>
      </c>
    </row>
    <row r="679" spans="1:7" ht="24" x14ac:dyDescent="0.25">
      <c r="A679" s="71" t="s">
        <v>225</v>
      </c>
      <c r="B679" s="64" t="s">
        <v>294</v>
      </c>
      <c r="C679" s="64" t="s">
        <v>607</v>
      </c>
      <c r="D679" s="64" t="s">
        <v>226</v>
      </c>
      <c r="E679" s="61">
        <v>50000</v>
      </c>
      <c r="F679" s="61">
        <v>0</v>
      </c>
      <c r="G679" s="68">
        <v>0</v>
      </c>
    </row>
    <row r="680" spans="1:7" ht="24" x14ac:dyDescent="0.25">
      <c r="A680" s="71" t="s">
        <v>227</v>
      </c>
      <c r="B680" s="64" t="s">
        <v>294</v>
      </c>
      <c r="C680" s="64" t="s">
        <v>607</v>
      </c>
      <c r="D680" s="64" t="s">
        <v>228</v>
      </c>
      <c r="E680" s="61">
        <v>50000</v>
      </c>
      <c r="F680" s="61">
        <v>0</v>
      </c>
      <c r="G680" s="68">
        <v>0</v>
      </c>
    </row>
    <row r="681" spans="1:7" ht="60" x14ac:dyDescent="0.25">
      <c r="A681" s="71" t="s">
        <v>235</v>
      </c>
      <c r="B681" s="64" t="s">
        <v>294</v>
      </c>
      <c r="C681" s="64" t="s">
        <v>611</v>
      </c>
      <c r="D681" s="64"/>
      <c r="E681" s="61">
        <v>40000</v>
      </c>
      <c r="F681" s="61">
        <v>4000</v>
      </c>
      <c r="G681" s="68">
        <v>10</v>
      </c>
    </row>
    <row r="682" spans="1:7" ht="24" x14ac:dyDescent="0.25">
      <c r="A682" s="71" t="s">
        <v>223</v>
      </c>
      <c r="B682" s="64" t="s">
        <v>294</v>
      </c>
      <c r="C682" s="64" t="s">
        <v>611</v>
      </c>
      <c r="D682" s="64" t="s">
        <v>224</v>
      </c>
      <c r="E682" s="61">
        <v>40000</v>
      </c>
      <c r="F682" s="61">
        <v>4000</v>
      </c>
      <c r="G682" s="68">
        <v>10</v>
      </c>
    </row>
    <row r="683" spans="1:7" ht="24" x14ac:dyDescent="0.25">
      <c r="A683" s="71" t="s">
        <v>225</v>
      </c>
      <c r="B683" s="64" t="s">
        <v>294</v>
      </c>
      <c r="C683" s="64" t="s">
        <v>611</v>
      </c>
      <c r="D683" s="64" t="s">
        <v>226</v>
      </c>
      <c r="E683" s="61">
        <v>40000</v>
      </c>
      <c r="F683" s="61">
        <v>4000</v>
      </c>
      <c r="G683" s="68">
        <v>10</v>
      </c>
    </row>
    <row r="684" spans="1:7" ht="36" x14ac:dyDescent="0.25">
      <c r="A684" s="71" t="s">
        <v>236</v>
      </c>
      <c r="B684" s="64" t="s">
        <v>294</v>
      </c>
      <c r="C684" s="64" t="s">
        <v>611</v>
      </c>
      <c r="D684" s="64" t="s">
        <v>237</v>
      </c>
      <c r="E684" s="61">
        <v>40000</v>
      </c>
      <c r="F684" s="61">
        <v>4000</v>
      </c>
      <c r="G684" s="68">
        <v>10</v>
      </c>
    </row>
    <row r="685" spans="1:7" ht="48" x14ac:dyDescent="0.25">
      <c r="A685" s="69" t="s">
        <v>426</v>
      </c>
      <c r="B685" s="58" t="s">
        <v>317</v>
      </c>
      <c r="C685" s="58"/>
      <c r="D685" s="58"/>
      <c r="E685" s="59">
        <v>343390750</v>
      </c>
      <c r="F685" s="59">
        <v>26825297.550000001</v>
      </c>
      <c r="G685" s="70">
        <v>7.811887055781205</v>
      </c>
    </row>
    <row r="686" spans="1:7" ht="48" x14ac:dyDescent="0.25">
      <c r="A686" s="71" t="s">
        <v>775</v>
      </c>
      <c r="B686" s="64" t="s">
        <v>317</v>
      </c>
      <c r="C686" s="64" t="s">
        <v>776</v>
      </c>
      <c r="D686" s="64"/>
      <c r="E686" s="61">
        <v>400000</v>
      </c>
      <c r="F686" s="61">
        <v>19900</v>
      </c>
      <c r="G686" s="68">
        <v>4.9750000000000005</v>
      </c>
    </row>
    <row r="687" spans="1:7" ht="48" x14ac:dyDescent="0.25">
      <c r="A687" s="71" t="s">
        <v>777</v>
      </c>
      <c r="B687" s="64" t="s">
        <v>317</v>
      </c>
      <c r="C687" s="64" t="s">
        <v>58</v>
      </c>
      <c r="D687" s="64"/>
      <c r="E687" s="61">
        <v>400000</v>
      </c>
      <c r="F687" s="61">
        <v>19900</v>
      </c>
      <c r="G687" s="68">
        <v>4.9750000000000005</v>
      </c>
    </row>
    <row r="688" spans="1:7" ht="48" x14ac:dyDescent="0.25">
      <c r="A688" s="71" t="s">
        <v>778</v>
      </c>
      <c r="B688" s="64" t="s">
        <v>317</v>
      </c>
      <c r="C688" s="64" t="s">
        <v>779</v>
      </c>
      <c r="D688" s="64"/>
      <c r="E688" s="61">
        <v>400000</v>
      </c>
      <c r="F688" s="61">
        <v>19900</v>
      </c>
      <c r="G688" s="68">
        <v>4.9750000000000005</v>
      </c>
    </row>
    <row r="689" spans="1:7" ht="24" x14ac:dyDescent="0.25">
      <c r="A689" s="71" t="s">
        <v>326</v>
      </c>
      <c r="B689" s="64" t="s">
        <v>317</v>
      </c>
      <c r="C689" s="64" t="s">
        <v>791</v>
      </c>
      <c r="D689" s="64"/>
      <c r="E689" s="61">
        <v>400000</v>
      </c>
      <c r="F689" s="61">
        <v>19900</v>
      </c>
      <c r="G689" s="68">
        <v>4.9750000000000005</v>
      </c>
    </row>
    <row r="690" spans="1:7" ht="72" x14ac:dyDescent="0.25">
      <c r="A690" s="71" t="s">
        <v>146</v>
      </c>
      <c r="B690" s="64" t="s">
        <v>317</v>
      </c>
      <c r="C690" s="64" t="s">
        <v>791</v>
      </c>
      <c r="D690" s="64" t="s">
        <v>20</v>
      </c>
      <c r="E690" s="61">
        <v>400000</v>
      </c>
      <c r="F690" s="61">
        <v>19900</v>
      </c>
      <c r="G690" s="68">
        <v>4.9750000000000005</v>
      </c>
    </row>
    <row r="691" spans="1:7" ht="24" x14ac:dyDescent="0.25">
      <c r="A691" s="71" t="s">
        <v>167</v>
      </c>
      <c r="B691" s="64" t="s">
        <v>317</v>
      </c>
      <c r="C691" s="64" t="s">
        <v>791</v>
      </c>
      <c r="D691" s="64" t="s">
        <v>21</v>
      </c>
      <c r="E691" s="61">
        <v>400000</v>
      </c>
      <c r="F691" s="61">
        <v>19900</v>
      </c>
      <c r="G691" s="68">
        <v>4.9750000000000005</v>
      </c>
    </row>
    <row r="692" spans="1:7" ht="60" x14ac:dyDescent="0.25">
      <c r="A692" s="71" t="s">
        <v>327</v>
      </c>
      <c r="B692" s="64" t="s">
        <v>317</v>
      </c>
      <c r="C692" s="64" t="s">
        <v>791</v>
      </c>
      <c r="D692" s="64" t="s">
        <v>328</v>
      </c>
      <c r="E692" s="61">
        <v>400000</v>
      </c>
      <c r="F692" s="61">
        <v>19900</v>
      </c>
      <c r="G692" s="68">
        <v>4.9750000000000005</v>
      </c>
    </row>
    <row r="693" spans="1:7" ht="48" x14ac:dyDescent="0.25">
      <c r="A693" s="71" t="s">
        <v>792</v>
      </c>
      <c r="B693" s="64" t="s">
        <v>317</v>
      </c>
      <c r="C693" s="64" t="s">
        <v>793</v>
      </c>
      <c r="D693" s="64"/>
      <c r="E693" s="61">
        <v>342981750</v>
      </c>
      <c r="F693" s="61">
        <v>26805397.550000001</v>
      </c>
      <c r="G693" s="68">
        <v>7.8154005424486872</v>
      </c>
    </row>
    <row r="694" spans="1:7" ht="48" x14ac:dyDescent="0.25">
      <c r="A694" s="71" t="s">
        <v>794</v>
      </c>
      <c r="B694" s="64" t="s">
        <v>317</v>
      </c>
      <c r="C694" s="64" t="s">
        <v>795</v>
      </c>
      <c r="D694" s="64"/>
      <c r="E694" s="61">
        <v>326235750</v>
      </c>
      <c r="F694" s="61">
        <v>23779516.699999999</v>
      </c>
      <c r="G694" s="68">
        <v>7.2890591236552087</v>
      </c>
    </row>
    <row r="695" spans="1:7" ht="60" x14ac:dyDescent="0.25">
      <c r="A695" s="71" t="s">
        <v>796</v>
      </c>
      <c r="B695" s="64" t="s">
        <v>317</v>
      </c>
      <c r="C695" s="64" t="s">
        <v>797</v>
      </c>
      <c r="D695" s="64"/>
      <c r="E695" s="61">
        <v>4752000</v>
      </c>
      <c r="F695" s="61">
        <v>989516.7</v>
      </c>
      <c r="G695" s="68">
        <v>20.82316287878788</v>
      </c>
    </row>
    <row r="696" spans="1:7" ht="24" x14ac:dyDescent="0.25">
      <c r="A696" s="71" t="s">
        <v>326</v>
      </c>
      <c r="B696" s="64" t="s">
        <v>317</v>
      </c>
      <c r="C696" s="64" t="s">
        <v>798</v>
      </c>
      <c r="D696" s="64"/>
      <c r="E696" s="61">
        <v>4752000</v>
      </c>
      <c r="F696" s="61">
        <v>989516.7</v>
      </c>
      <c r="G696" s="68">
        <v>20.82316287878788</v>
      </c>
    </row>
    <row r="697" spans="1:7" ht="72" x14ac:dyDescent="0.25">
      <c r="A697" s="71" t="s">
        <v>146</v>
      </c>
      <c r="B697" s="64" t="s">
        <v>317</v>
      </c>
      <c r="C697" s="64" t="s">
        <v>798</v>
      </c>
      <c r="D697" s="64" t="s">
        <v>20</v>
      </c>
      <c r="E697" s="61">
        <v>4100000</v>
      </c>
      <c r="F697" s="61">
        <v>911416.7</v>
      </c>
      <c r="G697" s="68">
        <v>22.229675609756097</v>
      </c>
    </row>
    <row r="698" spans="1:7" ht="24" x14ac:dyDescent="0.25">
      <c r="A698" s="71" t="s">
        <v>167</v>
      </c>
      <c r="B698" s="64" t="s">
        <v>317</v>
      </c>
      <c r="C698" s="64" t="s">
        <v>798</v>
      </c>
      <c r="D698" s="64" t="s">
        <v>21</v>
      </c>
      <c r="E698" s="61">
        <v>4100000</v>
      </c>
      <c r="F698" s="61">
        <v>911416.7</v>
      </c>
      <c r="G698" s="68">
        <v>22.229675609756097</v>
      </c>
    </row>
    <row r="699" spans="1:7" ht="60" x14ac:dyDescent="0.25">
      <c r="A699" s="71" t="s">
        <v>327</v>
      </c>
      <c r="B699" s="64" t="s">
        <v>317</v>
      </c>
      <c r="C699" s="64" t="s">
        <v>798</v>
      </c>
      <c r="D699" s="64" t="s">
        <v>328</v>
      </c>
      <c r="E699" s="61">
        <v>4100000</v>
      </c>
      <c r="F699" s="61">
        <v>911416.7</v>
      </c>
      <c r="G699" s="68">
        <v>22.229675609756097</v>
      </c>
    </row>
    <row r="700" spans="1:7" ht="36" x14ac:dyDescent="0.25">
      <c r="A700" s="71" t="s">
        <v>154</v>
      </c>
      <c r="B700" s="64" t="s">
        <v>317</v>
      </c>
      <c r="C700" s="64" t="s">
        <v>798</v>
      </c>
      <c r="D700" s="64" t="s">
        <v>155</v>
      </c>
      <c r="E700" s="61">
        <v>652000</v>
      </c>
      <c r="F700" s="61">
        <v>78100</v>
      </c>
      <c r="G700" s="68">
        <v>11.978527607361963</v>
      </c>
    </row>
    <row r="701" spans="1:7" ht="36" x14ac:dyDescent="0.25">
      <c r="A701" s="71" t="s">
        <v>156</v>
      </c>
      <c r="B701" s="64" t="s">
        <v>317</v>
      </c>
      <c r="C701" s="64" t="s">
        <v>798</v>
      </c>
      <c r="D701" s="64" t="s">
        <v>157</v>
      </c>
      <c r="E701" s="61">
        <v>652000</v>
      </c>
      <c r="F701" s="61">
        <v>78100</v>
      </c>
      <c r="G701" s="68">
        <v>11.978527607361963</v>
      </c>
    </row>
    <row r="702" spans="1:7" x14ac:dyDescent="0.25">
      <c r="A702" s="71" t="s">
        <v>392</v>
      </c>
      <c r="B702" s="64" t="s">
        <v>317</v>
      </c>
      <c r="C702" s="64" t="s">
        <v>798</v>
      </c>
      <c r="D702" s="64" t="s">
        <v>158</v>
      </c>
      <c r="E702" s="61">
        <v>652000</v>
      </c>
      <c r="F702" s="61">
        <v>78100</v>
      </c>
      <c r="G702" s="68">
        <v>11.978527607361963</v>
      </c>
    </row>
    <row r="703" spans="1:7" ht="48" x14ac:dyDescent="0.25">
      <c r="A703" s="71" t="s">
        <v>799</v>
      </c>
      <c r="B703" s="64" t="s">
        <v>317</v>
      </c>
      <c r="C703" s="64" t="s">
        <v>800</v>
      </c>
      <c r="D703" s="64"/>
      <c r="E703" s="61">
        <v>316883350</v>
      </c>
      <c r="F703" s="61">
        <v>22790000</v>
      </c>
      <c r="G703" s="68">
        <v>7.1919209387302923</v>
      </c>
    </row>
    <row r="704" spans="1:7" ht="36" x14ac:dyDescent="0.25">
      <c r="A704" s="71" t="s">
        <v>482</v>
      </c>
      <c r="B704" s="64" t="s">
        <v>317</v>
      </c>
      <c r="C704" s="64" t="s">
        <v>801</v>
      </c>
      <c r="D704" s="64"/>
      <c r="E704" s="61">
        <v>80939000</v>
      </c>
      <c r="F704" s="61">
        <v>22790000</v>
      </c>
      <c r="G704" s="68">
        <v>28.157007128825413</v>
      </c>
    </row>
    <row r="705" spans="1:7" ht="36" x14ac:dyDescent="0.25">
      <c r="A705" s="71" t="s">
        <v>252</v>
      </c>
      <c r="B705" s="64" t="s">
        <v>317</v>
      </c>
      <c r="C705" s="64" t="s">
        <v>801</v>
      </c>
      <c r="D705" s="64" t="s">
        <v>253</v>
      </c>
      <c r="E705" s="61">
        <v>80939000</v>
      </c>
      <c r="F705" s="61">
        <v>22790000</v>
      </c>
      <c r="G705" s="68">
        <v>28.157007128825413</v>
      </c>
    </row>
    <row r="706" spans="1:7" x14ac:dyDescent="0.25">
      <c r="A706" s="71" t="s">
        <v>300</v>
      </c>
      <c r="B706" s="64" t="s">
        <v>317</v>
      </c>
      <c r="C706" s="64" t="s">
        <v>801</v>
      </c>
      <c r="D706" s="64" t="s">
        <v>301</v>
      </c>
      <c r="E706" s="61">
        <v>34299973</v>
      </c>
      <c r="F706" s="61">
        <v>9650000</v>
      </c>
      <c r="G706" s="68">
        <v>28.13413293357403</v>
      </c>
    </row>
    <row r="707" spans="1:7" ht="72" x14ac:dyDescent="0.25">
      <c r="A707" s="71" t="s">
        <v>302</v>
      </c>
      <c r="B707" s="64" t="s">
        <v>317</v>
      </c>
      <c r="C707" s="64" t="s">
        <v>801</v>
      </c>
      <c r="D707" s="64" t="s">
        <v>303</v>
      </c>
      <c r="E707" s="61">
        <v>34276000</v>
      </c>
      <c r="F707" s="61">
        <v>9650000</v>
      </c>
      <c r="G707" s="68">
        <v>28.153810246236432</v>
      </c>
    </row>
    <row r="708" spans="1:7" ht="24" x14ac:dyDescent="0.25">
      <c r="A708" s="71" t="s">
        <v>304</v>
      </c>
      <c r="B708" s="64" t="s">
        <v>317</v>
      </c>
      <c r="C708" s="64" t="s">
        <v>801</v>
      </c>
      <c r="D708" s="64" t="s">
        <v>305</v>
      </c>
      <c r="E708" s="61">
        <v>23973</v>
      </c>
      <c r="F708" s="61">
        <v>0</v>
      </c>
      <c r="G708" s="68">
        <v>0</v>
      </c>
    </row>
    <row r="709" spans="1:7" x14ac:dyDescent="0.25">
      <c r="A709" s="71" t="s">
        <v>254</v>
      </c>
      <c r="B709" s="64" t="s">
        <v>317</v>
      </c>
      <c r="C709" s="64" t="s">
        <v>801</v>
      </c>
      <c r="D709" s="64" t="s">
        <v>255</v>
      </c>
      <c r="E709" s="61">
        <v>46639027</v>
      </c>
      <c r="F709" s="61">
        <v>13140000</v>
      </c>
      <c r="G709" s="68">
        <v>28.173829612697538</v>
      </c>
    </row>
    <row r="710" spans="1:7" ht="72" x14ac:dyDescent="0.25">
      <c r="A710" s="71" t="s">
        <v>256</v>
      </c>
      <c r="B710" s="64" t="s">
        <v>317</v>
      </c>
      <c r="C710" s="64" t="s">
        <v>801</v>
      </c>
      <c r="D710" s="64" t="s">
        <v>257</v>
      </c>
      <c r="E710" s="61">
        <v>46615054</v>
      </c>
      <c r="F710" s="61">
        <v>13140000</v>
      </c>
      <c r="G710" s="68">
        <v>28.188318734973471</v>
      </c>
    </row>
    <row r="711" spans="1:7" ht="24" x14ac:dyDescent="0.25">
      <c r="A711" s="71" t="s">
        <v>258</v>
      </c>
      <c r="B711" s="64" t="s">
        <v>317</v>
      </c>
      <c r="C711" s="64" t="s">
        <v>801</v>
      </c>
      <c r="D711" s="64" t="s">
        <v>259</v>
      </c>
      <c r="E711" s="61">
        <v>23973</v>
      </c>
      <c r="F711" s="61">
        <v>0</v>
      </c>
      <c r="G711" s="68">
        <v>0</v>
      </c>
    </row>
    <row r="712" spans="1:7" ht="36" x14ac:dyDescent="0.25">
      <c r="A712" s="71" t="s">
        <v>802</v>
      </c>
      <c r="B712" s="64" t="s">
        <v>317</v>
      </c>
      <c r="C712" s="64" t="s">
        <v>803</v>
      </c>
      <c r="D712" s="64"/>
      <c r="E712" s="61">
        <v>235944350</v>
      </c>
      <c r="F712" s="61">
        <v>0</v>
      </c>
      <c r="G712" s="68">
        <v>0</v>
      </c>
    </row>
    <row r="713" spans="1:7" ht="36" x14ac:dyDescent="0.25">
      <c r="A713" s="71" t="s">
        <v>252</v>
      </c>
      <c r="B713" s="64" t="s">
        <v>317</v>
      </c>
      <c r="C713" s="64" t="s">
        <v>803</v>
      </c>
      <c r="D713" s="64" t="s">
        <v>253</v>
      </c>
      <c r="E713" s="61">
        <v>235944350</v>
      </c>
      <c r="F713" s="61">
        <v>0</v>
      </c>
      <c r="G713" s="68">
        <v>0</v>
      </c>
    </row>
    <row r="714" spans="1:7" x14ac:dyDescent="0.25">
      <c r="A714" s="71" t="s">
        <v>254</v>
      </c>
      <c r="B714" s="64" t="s">
        <v>317</v>
      </c>
      <c r="C714" s="64" t="s">
        <v>803</v>
      </c>
      <c r="D714" s="64" t="s">
        <v>255</v>
      </c>
      <c r="E714" s="61">
        <v>235944350</v>
      </c>
      <c r="F714" s="61">
        <v>0</v>
      </c>
      <c r="G714" s="68">
        <v>0</v>
      </c>
    </row>
    <row r="715" spans="1:7" ht="24" x14ac:dyDescent="0.25">
      <c r="A715" s="71" t="s">
        <v>258</v>
      </c>
      <c r="B715" s="64" t="s">
        <v>317</v>
      </c>
      <c r="C715" s="64" t="s">
        <v>803</v>
      </c>
      <c r="D715" s="64" t="s">
        <v>259</v>
      </c>
      <c r="E715" s="61">
        <v>235944350</v>
      </c>
      <c r="F715" s="61">
        <v>0</v>
      </c>
      <c r="G715" s="68">
        <v>0</v>
      </c>
    </row>
    <row r="716" spans="1:7" ht="24" x14ac:dyDescent="0.25">
      <c r="A716" s="71" t="s">
        <v>472</v>
      </c>
      <c r="B716" s="64" t="s">
        <v>317</v>
      </c>
      <c r="C716" s="64" t="s">
        <v>804</v>
      </c>
      <c r="D716" s="64"/>
      <c r="E716" s="61">
        <v>4600400</v>
      </c>
      <c r="F716" s="61">
        <v>0</v>
      </c>
      <c r="G716" s="68">
        <v>0</v>
      </c>
    </row>
    <row r="717" spans="1:7" ht="96" x14ac:dyDescent="0.25">
      <c r="A717" s="71" t="s">
        <v>483</v>
      </c>
      <c r="B717" s="64" t="s">
        <v>317</v>
      </c>
      <c r="C717" s="64" t="s">
        <v>805</v>
      </c>
      <c r="D717" s="64"/>
      <c r="E717" s="61">
        <v>4600400</v>
      </c>
      <c r="F717" s="61">
        <v>0</v>
      </c>
      <c r="G717" s="68">
        <v>0</v>
      </c>
    </row>
    <row r="718" spans="1:7" ht="36" x14ac:dyDescent="0.25">
      <c r="A718" s="71" t="s">
        <v>252</v>
      </c>
      <c r="B718" s="64" t="s">
        <v>317</v>
      </c>
      <c r="C718" s="64" t="s">
        <v>805</v>
      </c>
      <c r="D718" s="64" t="s">
        <v>253</v>
      </c>
      <c r="E718" s="61">
        <v>4600400</v>
      </c>
      <c r="F718" s="61">
        <v>0</v>
      </c>
      <c r="G718" s="68">
        <v>0</v>
      </c>
    </row>
    <row r="719" spans="1:7" x14ac:dyDescent="0.25">
      <c r="A719" s="71" t="s">
        <v>300</v>
      </c>
      <c r="B719" s="64" t="s">
        <v>317</v>
      </c>
      <c r="C719" s="64" t="s">
        <v>805</v>
      </c>
      <c r="D719" s="64" t="s">
        <v>301</v>
      </c>
      <c r="E719" s="61">
        <v>2820000</v>
      </c>
      <c r="F719" s="61">
        <v>0</v>
      </c>
      <c r="G719" s="68">
        <v>0</v>
      </c>
    </row>
    <row r="720" spans="1:7" ht="72" x14ac:dyDescent="0.25">
      <c r="A720" s="71" t="s">
        <v>302</v>
      </c>
      <c r="B720" s="64" t="s">
        <v>317</v>
      </c>
      <c r="C720" s="64" t="s">
        <v>805</v>
      </c>
      <c r="D720" s="64" t="s">
        <v>303</v>
      </c>
      <c r="E720" s="61">
        <v>2820000</v>
      </c>
      <c r="F720" s="61">
        <v>0</v>
      </c>
      <c r="G720" s="68">
        <v>0</v>
      </c>
    </row>
    <row r="721" spans="1:7" x14ac:dyDescent="0.25">
      <c r="A721" s="71" t="s">
        <v>254</v>
      </c>
      <c r="B721" s="64" t="s">
        <v>317</v>
      </c>
      <c r="C721" s="64" t="s">
        <v>805</v>
      </c>
      <c r="D721" s="64" t="s">
        <v>255</v>
      </c>
      <c r="E721" s="61">
        <v>1780400</v>
      </c>
      <c r="F721" s="61">
        <v>0</v>
      </c>
      <c r="G721" s="68">
        <v>0</v>
      </c>
    </row>
    <row r="722" spans="1:7" ht="72" x14ac:dyDescent="0.25">
      <c r="A722" s="71" t="s">
        <v>256</v>
      </c>
      <c r="B722" s="64" t="s">
        <v>317</v>
      </c>
      <c r="C722" s="64" t="s">
        <v>805</v>
      </c>
      <c r="D722" s="64" t="s">
        <v>257</v>
      </c>
      <c r="E722" s="61">
        <v>1780400</v>
      </c>
      <c r="F722" s="61">
        <v>0</v>
      </c>
      <c r="G722" s="68">
        <v>0</v>
      </c>
    </row>
    <row r="723" spans="1:7" ht="48" x14ac:dyDescent="0.25">
      <c r="A723" s="71" t="s">
        <v>806</v>
      </c>
      <c r="B723" s="64" t="s">
        <v>317</v>
      </c>
      <c r="C723" s="64" t="s">
        <v>807</v>
      </c>
      <c r="D723" s="64"/>
      <c r="E723" s="61">
        <v>4894000</v>
      </c>
      <c r="F723" s="61">
        <v>0</v>
      </c>
      <c r="G723" s="68">
        <v>0</v>
      </c>
    </row>
    <row r="724" spans="1:7" ht="72" x14ac:dyDescent="0.25">
      <c r="A724" s="71" t="s">
        <v>808</v>
      </c>
      <c r="B724" s="64" t="s">
        <v>317</v>
      </c>
      <c r="C724" s="64" t="s">
        <v>809</v>
      </c>
      <c r="D724" s="64"/>
      <c r="E724" s="61">
        <v>4894000</v>
      </c>
      <c r="F724" s="61">
        <v>0</v>
      </c>
      <c r="G724" s="68">
        <v>0</v>
      </c>
    </row>
    <row r="725" spans="1:7" ht="24" x14ac:dyDescent="0.25">
      <c r="A725" s="71" t="s">
        <v>429</v>
      </c>
      <c r="B725" s="64" t="s">
        <v>317</v>
      </c>
      <c r="C725" s="64" t="s">
        <v>810</v>
      </c>
      <c r="D725" s="64"/>
      <c r="E725" s="61">
        <v>4894000</v>
      </c>
      <c r="F725" s="61">
        <v>0</v>
      </c>
      <c r="G725" s="68">
        <v>0</v>
      </c>
    </row>
    <row r="726" spans="1:7" ht="36" x14ac:dyDescent="0.25">
      <c r="A726" s="71" t="s">
        <v>252</v>
      </c>
      <c r="B726" s="64" t="s">
        <v>317</v>
      </c>
      <c r="C726" s="64" t="s">
        <v>810</v>
      </c>
      <c r="D726" s="64" t="s">
        <v>253</v>
      </c>
      <c r="E726" s="61">
        <v>4894000</v>
      </c>
      <c r="F726" s="61">
        <v>0</v>
      </c>
      <c r="G726" s="68">
        <v>0</v>
      </c>
    </row>
    <row r="727" spans="1:7" x14ac:dyDescent="0.25">
      <c r="A727" s="71" t="s">
        <v>300</v>
      </c>
      <c r="B727" s="64" t="s">
        <v>317</v>
      </c>
      <c r="C727" s="64" t="s">
        <v>810</v>
      </c>
      <c r="D727" s="64" t="s">
        <v>301</v>
      </c>
      <c r="E727" s="61">
        <v>2866000</v>
      </c>
      <c r="F727" s="61">
        <v>0</v>
      </c>
      <c r="G727" s="68">
        <v>0</v>
      </c>
    </row>
    <row r="728" spans="1:7" ht="24" x14ac:dyDescent="0.25">
      <c r="A728" s="71" t="s">
        <v>304</v>
      </c>
      <c r="B728" s="64" t="s">
        <v>317</v>
      </c>
      <c r="C728" s="64" t="s">
        <v>810</v>
      </c>
      <c r="D728" s="64" t="s">
        <v>305</v>
      </c>
      <c r="E728" s="61">
        <v>2866000</v>
      </c>
      <c r="F728" s="61">
        <v>0</v>
      </c>
      <c r="G728" s="68">
        <v>0</v>
      </c>
    </row>
    <row r="729" spans="1:7" x14ac:dyDescent="0.25">
      <c r="A729" s="71" t="s">
        <v>254</v>
      </c>
      <c r="B729" s="64" t="s">
        <v>317</v>
      </c>
      <c r="C729" s="64" t="s">
        <v>810</v>
      </c>
      <c r="D729" s="64" t="s">
        <v>255</v>
      </c>
      <c r="E729" s="61">
        <v>2028000</v>
      </c>
      <c r="F729" s="61">
        <v>0</v>
      </c>
      <c r="G729" s="68">
        <v>0</v>
      </c>
    </row>
    <row r="730" spans="1:7" ht="24" x14ac:dyDescent="0.25">
      <c r="A730" s="71" t="s">
        <v>258</v>
      </c>
      <c r="B730" s="64" t="s">
        <v>317</v>
      </c>
      <c r="C730" s="64" t="s">
        <v>810</v>
      </c>
      <c r="D730" s="64" t="s">
        <v>259</v>
      </c>
      <c r="E730" s="61">
        <v>2028000</v>
      </c>
      <c r="F730" s="61">
        <v>0</v>
      </c>
      <c r="G730" s="68">
        <v>0</v>
      </c>
    </row>
    <row r="731" spans="1:7" ht="48" x14ac:dyDescent="0.25">
      <c r="A731" s="71" t="s">
        <v>811</v>
      </c>
      <c r="B731" s="64" t="s">
        <v>317</v>
      </c>
      <c r="C731" s="64" t="s">
        <v>812</v>
      </c>
      <c r="D731" s="64"/>
      <c r="E731" s="61">
        <v>1000000</v>
      </c>
      <c r="F731" s="61">
        <v>0</v>
      </c>
      <c r="G731" s="68">
        <v>0</v>
      </c>
    </row>
    <row r="732" spans="1:7" ht="84" x14ac:dyDescent="0.25">
      <c r="A732" s="71" t="s">
        <v>813</v>
      </c>
      <c r="B732" s="64" t="s">
        <v>317</v>
      </c>
      <c r="C732" s="64" t="s">
        <v>814</v>
      </c>
      <c r="D732" s="64"/>
      <c r="E732" s="61">
        <v>1000000</v>
      </c>
      <c r="F732" s="61">
        <v>0</v>
      </c>
      <c r="G732" s="68">
        <v>0</v>
      </c>
    </row>
    <row r="733" spans="1:7" ht="36" x14ac:dyDescent="0.25">
      <c r="A733" s="71" t="s">
        <v>482</v>
      </c>
      <c r="B733" s="64" t="s">
        <v>317</v>
      </c>
      <c r="C733" s="64" t="s">
        <v>815</v>
      </c>
      <c r="D733" s="64"/>
      <c r="E733" s="61">
        <v>1000000</v>
      </c>
      <c r="F733" s="61">
        <v>0</v>
      </c>
      <c r="G733" s="68">
        <v>0</v>
      </c>
    </row>
    <row r="734" spans="1:7" ht="24" x14ac:dyDescent="0.25">
      <c r="A734" s="71" t="s">
        <v>223</v>
      </c>
      <c r="B734" s="64" t="s">
        <v>317</v>
      </c>
      <c r="C734" s="64" t="s">
        <v>815</v>
      </c>
      <c r="D734" s="64" t="s">
        <v>224</v>
      </c>
      <c r="E734" s="61">
        <v>1000000</v>
      </c>
      <c r="F734" s="61">
        <v>0</v>
      </c>
      <c r="G734" s="68">
        <v>0</v>
      </c>
    </row>
    <row r="735" spans="1:7" ht="36" x14ac:dyDescent="0.25">
      <c r="A735" s="71" t="s">
        <v>231</v>
      </c>
      <c r="B735" s="64" t="s">
        <v>317</v>
      </c>
      <c r="C735" s="64" t="s">
        <v>815</v>
      </c>
      <c r="D735" s="64" t="s">
        <v>232</v>
      </c>
      <c r="E735" s="61">
        <v>1000000</v>
      </c>
      <c r="F735" s="61">
        <v>0</v>
      </c>
      <c r="G735" s="68">
        <v>0</v>
      </c>
    </row>
    <row r="736" spans="1:7" ht="36" x14ac:dyDescent="0.25">
      <c r="A736" s="71" t="s">
        <v>348</v>
      </c>
      <c r="B736" s="64" t="s">
        <v>317</v>
      </c>
      <c r="C736" s="64" t="s">
        <v>815</v>
      </c>
      <c r="D736" s="64" t="s">
        <v>349</v>
      </c>
      <c r="E736" s="61">
        <v>1000000</v>
      </c>
      <c r="F736" s="61">
        <v>0</v>
      </c>
      <c r="G736" s="68">
        <v>0</v>
      </c>
    </row>
    <row r="737" spans="1:7" ht="72" x14ac:dyDescent="0.25">
      <c r="A737" s="71" t="s">
        <v>764</v>
      </c>
      <c r="B737" s="64" t="s">
        <v>317</v>
      </c>
      <c r="C737" s="64" t="s">
        <v>816</v>
      </c>
      <c r="D737" s="64"/>
      <c r="E737" s="61">
        <v>50000</v>
      </c>
      <c r="F737" s="61">
        <v>0</v>
      </c>
      <c r="G737" s="68">
        <v>0</v>
      </c>
    </row>
    <row r="738" spans="1:7" ht="36" x14ac:dyDescent="0.25">
      <c r="A738" s="71" t="s">
        <v>817</v>
      </c>
      <c r="B738" s="64" t="s">
        <v>317</v>
      </c>
      <c r="C738" s="64" t="s">
        <v>818</v>
      </c>
      <c r="D738" s="64"/>
      <c r="E738" s="61">
        <v>50000</v>
      </c>
      <c r="F738" s="61">
        <v>0</v>
      </c>
      <c r="G738" s="68">
        <v>0</v>
      </c>
    </row>
    <row r="739" spans="1:7" ht="24" x14ac:dyDescent="0.25">
      <c r="A739" s="71" t="s">
        <v>326</v>
      </c>
      <c r="B739" s="64" t="s">
        <v>317</v>
      </c>
      <c r="C739" s="64" t="s">
        <v>819</v>
      </c>
      <c r="D739" s="64"/>
      <c r="E739" s="61">
        <v>50000</v>
      </c>
      <c r="F739" s="61">
        <v>0</v>
      </c>
      <c r="G739" s="68">
        <v>0</v>
      </c>
    </row>
    <row r="740" spans="1:7" ht="36" x14ac:dyDescent="0.25">
      <c r="A740" s="71" t="s">
        <v>154</v>
      </c>
      <c r="B740" s="64" t="s">
        <v>317</v>
      </c>
      <c r="C740" s="64" t="s">
        <v>819</v>
      </c>
      <c r="D740" s="64" t="s">
        <v>155</v>
      </c>
      <c r="E740" s="61">
        <v>50000</v>
      </c>
      <c r="F740" s="61">
        <v>0</v>
      </c>
      <c r="G740" s="68">
        <v>0</v>
      </c>
    </row>
    <row r="741" spans="1:7" ht="36" x14ac:dyDescent="0.25">
      <c r="A741" s="71" t="s">
        <v>156</v>
      </c>
      <c r="B741" s="64" t="s">
        <v>317</v>
      </c>
      <c r="C741" s="64" t="s">
        <v>819</v>
      </c>
      <c r="D741" s="64" t="s">
        <v>157</v>
      </c>
      <c r="E741" s="61">
        <v>50000</v>
      </c>
      <c r="F741" s="61">
        <v>0</v>
      </c>
      <c r="G741" s="68">
        <v>0</v>
      </c>
    </row>
    <row r="742" spans="1:7" x14ac:dyDescent="0.25">
      <c r="A742" s="71" t="s">
        <v>392</v>
      </c>
      <c r="B742" s="64" t="s">
        <v>317</v>
      </c>
      <c r="C742" s="64" t="s">
        <v>819</v>
      </c>
      <c r="D742" s="64" t="s">
        <v>158</v>
      </c>
      <c r="E742" s="61">
        <v>50000</v>
      </c>
      <c r="F742" s="61">
        <v>0</v>
      </c>
      <c r="G742" s="68">
        <v>0</v>
      </c>
    </row>
    <row r="743" spans="1:7" ht="60" x14ac:dyDescent="0.25">
      <c r="A743" s="71" t="s">
        <v>820</v>
      </c>
      <c r="B743" s="64" t="s">
        <v>317</v>
      </c>
      <c r="C743" s="64" t="s">
        <v>821</v>
      </c>
      <c r="D743" s="64"/>
      <c r="E743" s="61">
        <v>10802000</v>
      </c>
      <c r="F743" s="61">
        <v>3025880.85</v>
      </c>
      <c r="G743" s="68">
        <v>28.01222782817997</v>
      </c>
    </row>
    <row r="744" spans="1:7" ht="24" x14ac:dyDescent="0.25">
      <c r="A744" s="71" t="s">
        <v>645</v>
      </c>
      <c r="B744" s="64" t="s">
        <v>317</v>
      </c>
      <c r="C744" s="64" t="s">
        <v>822</v>
      </c>
      <c r="D744" s="64"/>
      <c r="E744" s="61">
        <v>10802000</v>
      </c>
      <c r="F744" s="61">
        <v>3025880.85</v>
      </c>
      <c r="G744" s="68">
        <v>28.01222782817997</v>
      </c>
    </row>
    <row r="745" spans="1:7" ht="24" x14ac:dyDescent="0.25">
      <c r="A745" s="71" t="s">
        <v>145</v>
      </c>
      <c r="B745" s="64" t="s">
        <v>317</v>
      </c>
      <c r="C745" s="64" t="s">
        <v>823</v>
      </c>
      <c r="D745" s="64"/>
      <c r="E745" s="61">
        <v>2108000</v>
      </c>
      <c r="F745" s="61">
        <v>429816.17</v>
      </c>
      <c r="G745" s="68">
        <v>20.38976138519924</v>
      </c>
    </row>
    <row r="746" spans="1:7" ht="72" x14ac:dyDescent="0.25">
      <c r="A746" s="71" t="s">
        <v>146</v>
      </c>
      <c r="B746" s="64" t="s">
        <v>317</v>
      </c>
      <c r="C746" s="64" t="s">
        <v>823</v>
      </c>
      <c r="D746" s="64" t="s">
        <v>20</v>
      </c>
      <c r="E746" s="61">
        <v>1614000</v>
      </c>
      <c r="F746" s="61">
        <v>429816.17</v>
      </c>
      <c r="G746" s="68">
        <v>26.630493804213135</v>
      </c>
    </row>
    <row r="747" spans="1:7" ht="36" x14ac:dyDescent="0.25">
      <c r="A747" s="71" t="s">
        <v>147</v>
      </c>
      <c r="B747" s="64" t="s">
        <v>317</v>
      </c>
      <c r="C747" s="64" t="s">
        <v>823</v>
      </c>
      <c r="D747" s="64" t="s">
        <v>62</v>
      </c>
      <c r="E747" s="61">
        <v>1614000</v>
      </c>
      <c r="F747" s="61">
        <v>429816.17</v>
      </c>
      <c r="G747" s="68">
        <v>26.630493804213135</v>
      </c>
    </row>
    <row r="748" spans="1:7" ht="24" x14ac:dyDescent="0.25">
      <c r="A748" s="71" t="s">
        <v>148</v>
      </c>
      <c r="B748" s="64" t="s">
        <v>317</v>
      </c>
      <c r="C748" s="64" t="s">
        <v>823</v>
      </c>
      <c r="D748" s="64" t="s">
        <v>149</v>
      </c>
      <c r="E748" s="61">
        <v>1063000</v>
      </c>
      <c r="F748" s="61">
        <v>358880.77</v>
      </c>
      <c r="G748" s="68">
        <v>33.761126058325495</v>
      </c>
    </row>
    <row r="749" spans="1:7" ht="48" x14ac:dyDescent="0.25">
      <c r="A749" s="71" t="s">
        <v>150</v>
      </c>
      <c r="B749" s="64" t="s">
        <v>317</v>
      </c>
      <c r="C749" s="64" t="s">
        <v>823</v>
      </c>
      <c r="D749" s="64" t="s">
        <v>151</v>
      </c>
      <c r="E749" s="61">
        <v>236000</v>
      </c>
      <c r="F749" s="61">
        <v>0</v>
      </c>
      <c r="G749" s="68">
        <v>0</v>
      </c>
    </row>
    <row r="750" spans="1:7" ht="60" x14ac:dyDescent="0.25">
      <c r="A750" s="71" t="s">
        <v>152</v>
      </c>
      <c r="B750" s="64" t="s">
        <v>317</v>
      </c>
      <c r="C750" s="64" t="s">
        <v>823</v>
      </c>
      <c r="D750" s="64" t="s">
        <v>153</v>
      </c>
      <c r="E750" s="61">
        <v>315000</v>
      </c>
      <c r="F750" s="61">
        <v>70935.399999999994</v>
      </c>
      <c r="G750" s="68">
        <v>22.519174603174601</v>
      </c>
    </row>
    <row r="751" spans="1:7" ht="36" x14ac:dyDescent="0.25">
      <c r="A751" s="71" t="s">
        <v>154</v>
      </c>
      <c r="B751" s="64" t="s">
        <v>317</v>
      </c>
      <c r="C751" s="64" t="s">
        <v>823</v>
      </c>
      <c r="D751" s="64" t="s">
        <v>155</v>
      </c>
      <c r="E751" s="61">
        <v>494000</v>
      </c>
      <c r="F751" s="61">
        <v>0</v>
      </c>
      <c r="G751" s="68">
        <v>0</v>
      </c>
    </row>
    <row r="752" spans="1:7" ht="36" x14ac:dyDescent="0.25">
      <c r="A752" s="71" t="s">
        <v>156</v>
      </c>
      <c r="B752" s="64" t="s">
        <v>317</v>
      </c>
      <c r="C752" s="64" t="s">
        <v>823</v>
      </c>
      <c r="D752" s="64" t="s">
        <v>157</v>
      </c>
      <c r="E752" s="61">
        <v>494000</v>
      </c>
      <c r="F752" s="61">
        <v>0</v>
      </c>
      <c r="G752" s="68">
        <v>0</v>
      </c>
    </row>
    <row r="753" spans="1:7" x14ac:dyDescent="0.25">
      <c r="A753" s="71" t="s">
        <v>392</v>
      </c>
      <c r="B753" s="64" t="s">
        <v>317</v>
      </c>
      <c r="C753" s="64" t="s">
        <v>823</v>
      </c>
      <c r="D753" s="64" t="s">
        <v>158</v>
      </c>
      <c r="E753" s="61">
        <v>494000</v>
      </c>
      <c r="F753" s="61">
        <v>0</v>
      </c>
      <c r="G753" s="68">
        <v>0</v>
      </c>
    </row>
    <row r="754" spans="1:7" ht="72" x14ac:dyDescent="0.25">
      <c r="A754" s="71" t="s">
        <v>316</v>
      </c>
      <c r="B754" s="64" t="s">
        <v>317</v>
      </c>
      <c r="C754" s="64" t="s">
        <v>824</v>
      </c>
      <c r="D754" s="64"/>
      <c r="E754" s="61">
        <v>8694000</v>
      </c>
      <c r="F754" s="61">
        <v>2596064.6800000002</v>
      </c>
      <c r="G754" s="68">
        <v>29.860417299286869</v>
      </c>
    </row>
    <row r="755" spans="1:7" ht="72" x14ac:dyDescent="0.25">
      <c r="A755" s="71" t="s">
        <v>146</v>
      </c>
      <c r="B755" s="64" t="s">
        <v>317</v>
      </c>
      <c r="C755" s="64" t="s">
        <v>824</v>
      </c>
      <c r="D755" s="64" t="s">
        <v>20</v>
      </c>
      <c r="E755" s="61">
        <v>6602000</v>
      </c>
      <c r="F755" s="61">
        <v>2201040.2400000002</v>
      </c>
      <c r="G755" s="68">
        <v>33.338991820660411</v>
      </c>
    </row>
    <row r="756" spans="1:7" ht="24" x14ac:dyDescent="0.25">
      <c r="A756" s="71" t="s">
        <v>167</v>
      </c>
      <c r="B756" s="64" t="s">
        <v>317</v>
      </c>
      <c r="C756" s="64" t="s">
        <v>824</v>
      </c>
      <c r="D756" s="64" t="s">
        <v>21</v>
      </c>
      <c r="E756" s="61">
        <v>6602000</v>
      </c>
      <c r="F756" s="61">
        <v>2201040.2400000002</v>
      </c>
      <c r="G756" s="68">
        <v>33.338991820660411</v>
      </c>
    </row>
    <row r="757" spans="1:7" x14ac:dyDescent="0.25">
      <c r="A757" s="71" t="s">
        <v>168</v>
      </c>
      <c r="B757" s="64" t="s">
        <v>317</v>
      </c>
      <c r="C757" s="64" t="s">
        <v>824</v>
      </c>
      <c r="D757" s="64" t="s">
        <v>169</v>
      </c>
      <c r="E757" s="61">
        <v>5002000</v>
      </c>
      <c r="F757" s="61">
        <v>1732176.79</v>
      </c>
      <c r="G757" s="68">
        <v>34.629683926429429</v>
      </c>
    </row>
    <row r="758" spans="1:7" ht="24" x14ac:dyDescent="0.25">
      <c r="A758" s="71" t="s">
        <v>170</v>
      </c>
      <c r="B758" s="64" t="s">
        <v>317</v>
      </c>
      <c r="C758" s="64" t="s">
        <v>824</v>
      </c>
      <c r="D758" s="64" t="s">
        <v>171</v>
      </c>
      <c r="E758" s="61">
        <v>104000</v>
      </c>
      <c r="F758" s="61">
        <v>2050</v>
      </c>
      <c r="G758" s="68">
        <v>1.971153846153846</v>
      </c>
    </row>
    <row r="759" spans="1:7" ht="48" x14ac:dyDescent="0.25">
      <c r="A759" s="71" t="s">
        <v>172</v>
      </c>
      <c r="B759" s="64" t="s">
        <v>317</v>
      </c>
      <c r="C759" s="64" t="s">
        <v>824</v>
      </c>
      <c r="D759" s="64" t="s">
        <v>173</v>
      </c>
      <c r="E759" s="61">
        <v>1496000</v>
      </c>
      <c r="F759" s="61">
        <v>466813.45</v>
      </c>
      <c r="G759" s="68">
        <v>31.204107620320858</v>
      </c>
    </row>
    <row r="760" spans="1:7" ht="36" x14ac:dyDescent="0.25">
      <c r="A760" s="71" t="s">
        <v>154</v>
      </c>
      <c r="B760" s="64" t="s">
        <v>317</v>
      </c>
      <c r="C760" s="64" t="s">
        <v>824</v>
      </c>
      <c r="D760" s="64" t="s">
        <v>155</v>
      </c>
      <c r="E760" s="61">
        <v>2042000</v>
      </c>
      <c r="F760" s="61">
        <v>391258.94</v>
      </c>
      <c r="G760" s="68">
        <v>19.160574926542605</v>
      </c>
    </row>
    <row r="761" spans="1:7" ht="36" x14ac:dyDescent="0.25">
      <c r="A761" s="71" t="s">
        <v>156</v>
      </c>
      <c r="B761" s="64" t="s">
        <v>317</v>
      </c>
      <c r="C761" s="64" t="s">
        <v>824</v>
      </c>
      <c r="D761" s="64" t="s">
        <v>157</v>
      </c>
      <c r="E761" s="61">
        <v>2042000</v>
      </c>
      <c r="F761" s="61">
        <v>391258.94</v>
      </c>
      <c r="G761" s="68">
        <v>19.160574926542605</v>
      </c>
    </row>
    <row r="762" spans="1:7" ht="36" x14ac:dyDescent="0.25">
      <c r="A762" s="71" t="s">
        <v>174</v>
      </c>
      <c r="B762" s="64" t="s">
        <v>317</v>
      </c>
      <c r="C762" s="64" t="s">
        <v>824</v>
      </c>
      <c r="D762" s="64" t="s">
        <v>175</v>
      </c>
      <c r="E762" s="61">
        <v>427000</v>
      </c>
      <c r="F762" s="61">
        <v>70242.009999999995</v>
      </c>
      <c r="G762" s="68">
        <v>16.450119437939108</v>
      </c>
    </row>
    <row r="763" spans="1:7" x14ac:dyDescent="0.25">
      <c r="A763" s="71" t="s">
        <v>392</v>
      </c>
      <c r="B763" s="64" t="s">
        <v>317</v>
      </c>
      <c r="C763" s="64" t="s">
        <v>824</v>
      </c>
      <c r="D763" s="64" t="s">
        <v>158</v>
      </c>
      <c r="E763" s="61">
        <v>1347000</v>
      </c>
      <c r="F763" s="61">
        <v>247808.34</v>
      </c>
      <c r="G763" s="68">
        <v>18.397055679287305</v>
      </c>
    </row>
    <row r="764" spans="1:7" x14ac:dyDescent="0.25">
      <c r="A764" s="71" t="s">
        <v>580</v>
      </c>
      <c r="B764" s="64" t="s">
        <v>317</v>
      </c>
      <c r="C764" s="64" t="s">
        <v>824</v>
      </c>
      <c r="D764" s="64" t="s">
        <v>581</v>
      </c>
      <c r="E764" s="61">
        <v>268000</v>
      </c>
      <c r="F764" s="61">
        <v>73208.59</v>
      </c>
      <c r="G764" s="68">
        <v>27.316638059701493</v>
      </c>
    </row>
    <row r="765" spans="1:7" x14ac:dyDescent="0.25">
      <c r="A765" s="71" t="s">
        <v>176</v>
      </c>
      <c r="B765" s="64" t="s">
        <v>317</v>
      </c>
      <c r="C765" s="64" t="s">
        <v>824</v>
      </c>
      <c r="D765" s="64" t="s">
        <v>177</v>
      </c>
      <c r="E765" s="61">
        <v>50000</v>
      </c>
      <c r="F765" s="61">
        <v>3765.5</v>
      </c>
      <c r="G765" s="68">
        <v>7.5310000000000006</v>
      </c>
    </row>
    <row r="766" spans="1:7" x14ac:dyDescent="0.25">
      <c r="A766" s="71" t="s">
        <v>178</v>
      </c>
      <c r="B766" s="64" t="s">
        <v>317</v>
      </c>
      <c r="C766" s="64" t="s">
        <v>824</v>
      </c>
      <c r="D766" s="64" t="s">
        <v>179</v>
      </c>
      <c r="E766" s="61">
        <v>50000</v>
      </c>
      <c r="F766" s="61">
        <v>3765.5</v>
      </c>
      <c r="G766" s="68">
        <v>7.5310000000000006</v>
      </c>
    </row>
    <row r="767" spans="1:7" ht="24" x14ac:dyDescent="0.25">
      <c r="A767" s="71" t="s">
        <v>189</v>
      </c>
      <c r="B767" s="64" t="s">
        <v>317</v>
      </c>
      <c r="C767" s="64" t="s">
        <v>824</v>
      </c>
      <c r="D767" s="64" t="s">
        <v>190</v>
      </c>
      <c r="E767" s="61">
        <v>22000</v>
      </c>
      <c r="F767" s="61">
        <v>0</v>
      </c>
      <c r="G767" s="68">
        <v>0</v>
      </c>
    </row>
    <row r="768" spans="1:7" x14ac:dyDescent="0.25">
      <c r="A768" s="71" t="s">
        <v>180</v>
      </c>
      <c r="B768" s="64" t="s">
        <v>317</v>
      </c>
      <c r="C768" s="64" t="s">
        <v>824</v>
      </c>
      <c r="D768" s="64" t="s">
        <v>181</v>
      </c>
      <c r="E768" s="61">
        <v>27000</v>
      </c>
      <c r="F768" s="61">
        <v>3765.5</v>
      </c>
      <c r="G768" s="68">
        <v>13.946296296296296</v>
      </c>
    </row>
    <row r="769" spans="1:7" x14ac:dyDescent="0.25">
      <c r="A769" s="71" t="s">
        <v>424</v>
      </c>
      <c r="B769" s="64" t="s">
        <v>317</v>
      </c>
      <c r="C769" s="64" t="s">
        <v>824</v>
      </c>
      <c r="D769" s="64" t="s">
        <v>425</v>
      </c>
      <c r="E769" s="61">
        <v>1000</v>
      </c>
      <c r="F769" s="61">
        <v>0</v>
      </c>
      <c r="G769" s="68">
        <v>0</v>
      </c>
    </row>
    <row r="770" spans="1:7" x14ac:dyDescent="0.25">
      <c r="A770" s="71" t="s">
        <v>144</v>
      </c>
      <c r="B770" s="64" t="s">
        <v>317</v>
      </c>
      <c r="C770" s="64" t="s">
        <v>523</v>
      </c>
      <c r="D770" s="64"/>
      <c r="E770" s="61">
        <v>9000</v>
      </c>
      <c r="F770" s="61">
        <v>0</v>
      </c>
      <c r="G770" s="68">
        <v>0</v>
      </c>
    </row>
    <row r="771" spans="1:7" ht="60" x14ac:dyDescent="0.25">
      <c r="A771" s="71" t="s">
        <v>235</v>
      </c>
      <c r="B771" s="64" t="s">
        <v>317</v>
      </c>
      <c r="C771" s="64" t="s">
        <v>611</v>
      </c>
      <c r="D771" s="64"/>
      <c r="E771" s="61">
        <v>9000</v>
      </c>
      <c r="F771" s="61">
        <v>0</v>
      </c>
      <c r="G771" s="68">
        <v>0</v>
      </c>
    </row>
    <row r="772" spans="1:7" ht="24" x14ac:dyDescent="0.25">
      <c r="A772" s="71" t="s">
        <v>223</v>
      </c>
      <c r="B772" s="64" t="s">
        <v>317</v>
      </c>
      <c r="C772" s="64" t="s">
        <v>611</v>
      </c>
      <c r="D772" s="64" t="s">
        <v>224</v>
      </c>
      <c r="E772" s="61">
        <v>9000</v>
      </c>
      <c r="F772" s="61">
        <v>0</v>
      </c>
      <c r="G772" s="68">
        <v>0</v>
      </c>
    </row>
    <row r="773" spans="1:7" ht="24" x14ac:dyDescent="0.25">
      <c r="A773" s="71" t="s">
        <v>225</v>
      </c>
      <c r="B773" s="64" t="s">
        <v>317</v>
      </c>
      <c r="C773" s="64" t="s">
        <v>611</v>
      </c>
      <c r="D773" s="64" t="s">
        <v>226</v>
      </c>
      <c r="E773" s="61">
        <v>9000</v>
      </c>
      <c r="F773" s="61">
        <v>0</v>
      </c>
      <c r="G773" s="68">
        <v>0</v>
      </c>
    </row>
    <row r="774" spans="1:7" ht="36" x14ac:dyDescent="0.25">
      <c r="A774" s="71" t="s">
        <v>236</v>
      </c>
      <c r="B774" s="64" t="s">
        <v>317</v>
      </c>
      <c r="C774" s="64" t="s">
        <v>611</v>
      </c>
      <c r="D774" s="64" t="s">
        <v>237</v>
      </c>
      <c r="E774" s="61">
        <v>9000</v>
      </c>
      <c r="F774" s="61">
        <v>0</v>
      </c>
      <c r="G774" s="68">
        <v>0</v>
      </c>
    </row>
    <row r="775" spans="1:7" ht="48" x14ac:dyDescent="0.25">
      <c r="A775" s="69" t="s">
        <v>331</v>
      </c>
      <c r="B775" s="58" t="s">
        <v>332</v>
      </c>
      <c r="C775" s="58"/>
      <c r="D775" s="58"/>
      <c r="E775" s="59">
        <v>22395400</v>
      </c>
      <c r="F775" s="59">
        <v>4807081.59</v>
      </c>
      <c r="G775" s="70">
        <v>21.464593577252472</v>
      </c>
    </row>
    <row r="776" spans="1:7" ht="48" x14ac:dyDescent="0.25">
      <c r="A776" s="71" t="s">
        <v>825</v>
      </c>
      <c r="B776" s="64" t="s">
        <v>332</v>
      </c>
      <c r="C776" s="64" t="s">
        <v>826</v>
      </c>
      <c r="D776" s="64"/>
      <c r="E776" s="61">
        <v>22391400</v>
      </c>
      <c r="F776" s="61">
        <v>4807081.59</v>
      </c>
      <c r="G776" s="68">
        <v>21.468428012540528</v>
      </c>
    </row>
    <row r="777" spans="1:7" ht="72" x14ac:dyDescent="0.25">
      <c r="A777" s="71" t="s">
        <v>827</v>
      </c>
      <c r="B777" s="64" t="s">
        <v>332</v>
      </c>
      <c r="C777" s="64" t="s">
        <v>828</v>
      </c>
      <c r="D777" s="64"/>
      <c r="E777" s="61">
        <v>16184042.810000001</v>
      </c>
      <c r="F777" s="61">
        <v>4071568.21</v>
      </c>
      <c r="G777" s="68">
        <v>25.157917943001291</v>
      </c>
    </row>
    <row r="778" spans="1:7" ht="84" x14ac:dyDescent="0.25">
      <c r="A778" s="71" t="s">
        <v>829</v>
      </c>
      <c r="B778" s="64" t="s">
        <v>332</v>
      </c>
      <c r="C778" s="64" t="s">
        <v>830</v>
      </c>
      <c r="D778" s="64"/>
      <c r="E778" s="61">
        <v>6145000</v>
      </c>
      <c r="F778" s="61">
        <v>1536250.02</v>
      </c>
      <c r="G778" s="68">
        <v>25.000000325467859</v>
      </c>
    </row>
    <row r="779" spans="1:7" ht="24" x14ac:dyDescent="0.25">
      <c r="A779" s="71" t="s">
        <v>333</v>
      </c>
      <c r="B779" s="64" t="s">
        <v>332</v>
      </c>
      <c r="C779" s="64" t="s">
        <v>831</v>
      </c>
      <c r="D779" s="64"/>
      <c r="E779" s="61">
        <v>6145000</v>
      </c>
      <c r="F779" s="61">
        <v>1536250.02</v>
      </c>
      <c r="G779" s="68">
        <v>25.000000325467859</v>
      </c>
    </row>
    <row r="780" spans="1:7" ht="36" x14ac:dyDescent="0.25">
      <c r="A780" s="71" t="s">
        <v>252</v>
      </c>
      <c r="B780" s="64" t="s">
        <v>332</v>
      </c>
      <c r="C780" s="64" t="s">
        <v>831</v>
      </c>
      <c r="D780" s="64" t="s">
        <v>253</v>
      </c>
      <c r="E780" s="61">
        <v>6145000</v>
      </c>
      <c r="F780" s="61">
        <v>1536250.02</v>
      </c>
      <c r="G780" s="68">
        <v>25.000000325467859</v>
      </c>
    </row>
    <row r="781" spans="1:7" x14ac:dyDescent="0.25">
      <c r="A781" s="71" t="s">
        <v>300</v>
      </c>
      <c r="B781" s="64" t="s">
        <v>332</v>
      </c>
      <c r="C781" s="64" t="s">
        <v>831</v>
      </c>
      <c r="D781" s="64" t="s">
        <v>301</v>
      </c>
      <c r="E781" s="61">
        <v>6145000</v>
      </c>
      <c r="F781" s="61">
        <v>1536250.02</v>
      </c>
      <c r="G781" s="68">
        <v>25.000000325467859</v>
      </c>
    </row>
    <row r="782" spans="1:7" ht="72" x14ac:dyDescent="0.25">
      <c r="A782" s="71" t="s">
        <v>302</v>
      </c>
      <c r="B782" s="64" t="s">
        <v>332</v>
      </c>
      <c r="C782" s="64" t="s">
        <v>831</v>
      </c>
      <c r="D782" s="64" t="s">
        <v>303</v>
      </c>
      <c r="E782" s="61">
        <v>6145000</v>
      </c>
      <c r="F782" s="61">
        <v>1536250.02</v>
      </c>
      <c r="G782" s="68">
        <v>25.000000325467859</v>
      </c>
    </row>
    <row r="783" spans="1:7" ht="24" x14ac:dyDescent="0.25">
      <c r="A783" s="71" t="s">
        <v>832</v>
      </c>
      <c r="B783" s="64" t="s">
        <v>332</v>
      </c>
      <c r="C783" s="64" t="s">
        <v>833</v>
      </c>
      <c r="D783" s="64"/>
      <c r="E783" s="61">
        <v>10039042.810000001</v>
      </c>
      <c r="F783" s="61">
        <v>2535318.19</v>
      </c>
      <c r="G783" s="68">
        <v>25.254580919552826</v>
      </c>
    </row>
    <row r="784" spans="1:7" ht="24" x14ac:dyDescent="0.25">
      <c r="A784" s="71" t="s">
        <v>333</v>
      </c>
      <c r="B784" s="64" t="s">
        <v>332</v>
      </c>
      <c r="C784" s="64" t="s">
        <v>834</v>
      </c>
      <c r="D784" s="64"/>
      <c r="E784" s="61">
        <v>10039042.810000001</v>
      </c>
      <c r="F784" s="61">
        <v>2535318.19</v>
      </c>
      <c r="G784" s="68">
        <v>25.254580919552826</v>
      </c>
    </row>
    <row r="785" spans="1:7" ht="36" x14ac:dyDescent="0.25">
      <c r="A785" s="71" t="s">
        <v>252</v>
      </c>
      <c r="B785" s="64" t="s">
        <v>332</v>
      </c>
      <c r="C785" s="64" t="s">
        <v>834</v>
      </c>
      <c r="D785" s="64" t="s">
        <v>253</v>
      </c>
      <c r="E785" s="61">
        <v>10039042.810000001</v>
      </c>
      <c r="F785" s="61">
        <v>2535318.19</v>
      </c>
      <c r="G785" s="68">
        <v>25.254580919552826</v>
      </c>
    </row>
    <row r="786" spans="1:7" x14ac:dyDescent="0.25">
      <c r="A786" s="71" t="s">
        <v>300</v>
      </c>
      <c r="B786" s="64" t="s">
        <v>332</v>
      </c>
      <c r="C786" s="64" t="s">
        <v>834</v>
      </c>
      <c r="D786" s="64" t="s">
        <v>301</v>
      </c>
      <c r="E786" s="61">
        <v>10039042.810000001</v>
      </c>
      <c r="F786" s="61">
        <v>2535318.19</v>
      </c>
      <c r="G786" s="68">
        <v>25.254580919552826</v>
      </c>
    </row>
    <row r="787" spans="1:7" ht="72" x14ac:dyDescent="0.25">
      <c r="A787" s="71" t="s">
        <v>302</v>
      </c>
      <c r="B787" s="64" t="s">
        <v>332</v>
      </c>
      <c r="C787" s="64" t="s">
        <v>834</v>
      </c>
      <c r="D787" s="64" t="s">
        <v>303</v>
      </c>
      <c r="E787" s="61">
        <v>10039042.810000001</v>
      </c>
      <c r="F787" s="61">
        <v>2535318.19</v>
      </c>
      <c r="G787" s="68">
        <v>25.254580919552826</v>
      </c>
    </row>
    <row r="788" spans="1:7" ht="48" x14ac:dyDescent="0.25">
      <c r="A788" s="71" t="s">
        <v>835</v>
      </c>
      <c r="B788" s="64" t="s">
        <v>332</v>
      </c>
      <c r="C788" s="64" t="s">
        <v>836</v>
      </c>
      <c r="D788" s="64"/>
      <c r="E788" s="61">
        <v>641000</v>
      </c>
      <c r="F788" s="61">
        <v>4382.41</v>
      </c>
      <c r="G788" s="68">
        <v>0.68368330733229321</v>
      </c>
    </row>
    <row r="789" spans="1:7" ht="72" x14ac:dyDescent="0.25">
      <c r="A789" s="71" t="s">
        <v>837</v>
      </c>
      <c r="B789" s="64" t="s">
        <v>332</v>
      </c>
      <c r="C789" s="64" t="s">
        <v>838</v>
      </c>
      <c r="D789" s="64"/>
      <c r="E789" s="61">
        <v>641000</v>
      </c>
      <c r="F789" s="61">
        <v>4382.41</v>
      </c>
      <c r="G789" s="68">
        <v>0.68368330733229321</v>
      </c>
    </row>
    <row r="790" spans="1:7" ht="24" x14ac:dyDescent="0.25">
      <c r="A790" s="71" t="s">
        <v>334</v>
      </c>
      <c r="B790" s="64" t="s">
        <v>332</v>
      </c>
      <c r="C790" s="64" t="s">
        <v>839</v>
      </c>
      <c r="D790" s="64"/>
      <c r="E790" s="61">
        <v>641000</v>
      </c>
      <c r="F790" s="61">
        <v>4382.41</v>
      </c>
      <c r="G790" s="68">
        <v>0.68368330733229321</v>
      </c>
    </row>
    <row r="791" spans="1:7" ht="36" x14ac:dyDescent="0.25">
      <c r="A791" s="71" t="s">
        <v>154</v>
      </c>
      <c r="B791" s="64" t="s">
        <v>332</v>
      </c>
      <c r="C791" s="64" t="s">
        <v>839</v>
      </c>
      <c r="D791" s="64" t="s">
        <v>155</v>
      </c>
      <c r="E791" s="61">
        <v>641000</v>
      </c>
      <c r="F791" s="61">
        <v>4382.41</v>
      </c>
      <c r="G791" s="68">
        <v>0.68368330733229321</v>
      </c>
    </row>
    <row r="792" spans="1:7" ht="36" x14ac:dyDescent="0.25">
      <c r="A792" s="71" t="s">
        <v>156</v>
      </c>
      <c r="B792" s="64" t="s">
        <v>332</v>
      </c>
      <c r="C792" s="64" t="s">
        <v>839</v>
      </c>
      <c r="D792" s="64" t="s">
        <v>157</v>
      </c>
      <c r="E792" s="61">
        <v>641000</v>
      </c>
      <c r="F792" s="61">
        <v>4382.41</v>
      </c>
      <c r="G792" s="68">
        <v>0.68368330733229321</v>
      </c>
    </row>
    <row r="793" spans="1:7" x14ac:dyDescent="0.25">
      <c r="A793" s="71" t="s">
        <v>392</v>
      </c>
      <c r="B793" s="64" t="s">
        <v>332</v>
      </c>
      <c r="C793" s="64" t="s">
        <v>839</v>
      </c>
      <c r="D793" s="64" t="s">
        <v>158</v>
      </c>
      <c r="E793" s="61">
        <v>641000</v>
      </c>
      <c r="F793" s="61">
        <v>4382.41</v>
      </c>
      <c r="G793" s="68">
        <v>0.68368330733229321</v>
      </c>
    </row>
    <row r="794" spans="1:7" ht="48" x14ac:dyDescent="0.25">
      <c r="A794" s="71" t="s">
        <v>840</v>
      </c>
      <c r="B794" s="64" t="s">
        <v>332</v>
      </c>
      <c r="C794" s="64" t="s">
        <v>841</v>
      </c>
      <c r="D794" s="64"/>
      <c r="E794" s="61">
        <v>514000</v>
      </c>
      <c r="F794" s="61">
        <v>18240.599999999999</v>
      </c>
      <c r="G794" s="68">
        <v>3.5487548638132291</v>
      </c>
    </row>
    <row r="795" spans="1:7" ht="36" x14ac:dyDescent="0.25">
      <c r="A795" s="71" t="s">
        <v>842</v>
      </c>
      <c r="B795" s="64" t="s">
        <v>332</v>
      </c>
      <c r="C795" s="64" t="s">
        <v>843</v>
      </c>
      <c r="D795" s="64"/>
      <c r="E795" s="61">
        <v>514000</v>
      </c>
      <c r="F795" s="61">
        <v>18240.599999999999</v>
      </c>
      <c r="G795" s="68">
        <v>3.5487548638132291</v>
      </c>
    </row>
    <row r="796" spans="1:7" ht="24" x14ac:dyDescent="0.25">
      <c r="A796" s="71" t="s">
        <v>334</v>
      </c>
      <c r="B796" s="64" t="s">
        <v>332</v>
      </c>
      <c r="C796" s="64" t="s">
        <v>844</v>
      </c>
      <c r="D796" s="64"/>
      <c r="E796" s="61">
        <v>514000</v>
      </c>
      <c r="F796" s="61">
        <v>18240.599999999999</v>
      </c>
      <c r="G796" s="68">
        <v>3.5487548638132291</v>
      </c>
    </row>
    <row r="797" spans="1:7" ht="36" x14ac:dyDescent="0.25">
      <c r="A797" s="71" t="s">
        <v>154</v>
      </c>
      <c r="B797" s="64" t="s">
        <v>332</v>
      </c>
      <c r="C797" s="64" t="s">
        <v>844</v>
      </c>
      <c r="D797" s="64" t="s">
        <v>155</v>
      </c>
      <c r="E797" s="61">
        <v>514000</v>
      </c>
      <c r="F797" s="61">
        <v>18240.599999999999</v>
      </c>
      <c r="G797" s="68">
        <v>3.5487548638132291</v>
      </c>
    </row>
    <row r="798" spans="1:7" ht="36" x14ac:dyDescent="0.25">
      <c r="A798" s="71" t="s">
        <v>156</v>
      </c>
      <c r="B798" s="64" t="s">
        <v>332</v>
      </c>
      <c r="C798" s="64" t="s">
        <v>844</v>
      </c>
      <c r="D798" s="64" t="s">
        <v>157</v>
      </c>
      <c r="E798" s="61">
        <v>514000</v>
      </c>
      <c r="F798" s="61">
        <v>18240.599999999999</v>
      </c>
      <c r="G798" s="68">
        <v>3.5487548638132291</v>
      </c>
    </row>
    <row r="799" spans="1:7" x14ac:dyDescent="0.25">
      <c r="A799" s="71" t="s">
        <v>392</v>
      </c>
      <c r="B799" s="64" t="s">
        <v>332</v>
      </c>
      <c r="C799" s="64" t="s">
        <v>844</v>
      </c>
      <c r="D799" s="64" t="s">
        <v>158</v>
      </c>
      <c r="E799" s="61">
        <v>514000</v>
      </c>
      <c r="F799" s="61">
        <v>18240.599999999999</v>
      </c>
      <c r="G799" s="68">
        <v>3.5487548638132291</v>
      </c>
    </row>
    <row r="800" spans="1:7" ht="48" x14ac:dyDescent="0.25">
      <c r="A800" s="71" t="s">
        <v>806</v>
      </c>
      <c r="B800" s="64" t="s">
        <v>332</v>
      </c>
      <c r="C800" s="64" t="s">
        <v>845</v>
      </c>
      <c r="D800" s="64"/>
      <c r="E800" s="61">
        <v>2777400</v>
      </c>
      <c r="F800" s="61">
        <v>0</v>
      </c>
      <c r="G800" s="68">
        <v>0</v>
      </c>
    </row>
    <row r="801" spans="1:7" ht="60" x14ac:dyDescent="0.25">
      <c r="A801" s="71" t="s">
        <v>846</v>
      </c>
      <c r="B801" s="64" t="s">
        <v>332</v>
      </c>
      <c r="C801" s="64" t="s">
        <v>847</v>
      </c>
      <c r="D801" s="64"/>
      <c r="E801" s="61">
        <v>2777400</v>
      </c>
      <c r="F801" s="61">
        <v>0</v>
      </c>
      <c r="G801" s="68">
        <v>0</v>
      </c>
    </row>
    <row r="802" spans="1:7" ht="24" x14ac:dyDescent="0.25">
      <c r="A802" s="71" t="s">
        <v>429</v>
      </c>
      <c r="B802" s="64" t="s">
        <v>332</v>
      </c>
      <c r="C802" s="64" t="s">
        <v>848</v>
      </c>
      <c r="D802" s="64"/>
      <c r="E802" s="61">
        <v>2714000</v>
      </c>
      <c r="F802" s="61">
        <v>0</v>
      </c>
      <c r="G802" s="68">
        <v>0</v>
      </c>
    </row>
    <row r="803" spans="1:7" ht="36" x14ac:dyDescent="0.25">
      <c r="A803" s="71" t="s">
        <v>252</v>
      </c>
      <c r="B803" s="64" t="s">
        <v>332</v>
      </c>
      <c r="C803" s="64" t="s">
        <v>848</v>
      </c>
      <c r="D803" s="64" t="s">
        <v>253</v>
      </c>
      <c r="E803" s="61">
        <v>2714000</v>
      </c>
      <c r="F803" s="61">
        <v>0</v>
      </c>
      <c r="G803" s="68">
        <v>0</v>
      </c>
    </row>
    <row r="804" spans="1:7" x14ac:dyDescent="0.25">
      <c r="A804" s="71" t="s">
        <v>300</v>
      </c>
      <c r="B804" s="64" t="s">
        <v>332</v>
      </c>
      <c r="C804" s="64" t="s">
        <v>848</v>
      </c>
      <c r="D804" s="64" t="s">
        <v>301</v>
      </c>
      <c r="E804" s="61">
        <v>2714000</v>
      </c>
      <c r="F804" s="61">
        <v>0</v>
      </c>
      <c r="G804" s="68">
        <v>0</v>
      </c>
    </row>
    <row r="805" spans="1:7" ht="24" x14ac:dyDescent="0.25">
      <c r="A805" s="71" t="s">
        <v>304</v>
      </c>
      <c r="B805" s="64" t="s">
        <v>332</v>
      </c>
      <c r="C805" s="64" t="s">
        <v>848</v>
      </c>
      <c r="D805" s="64" t="s">
        <v>305</v>
      </c>
      <c r="E805" s="61">
        <v>2714000</v>
      </c>
      <c r="F805" s="61">
        <v>0</v>
      </c>
      <c r="G805" s="68">
        <v>0</v>
      </c>
    </row>
    <row r="806" spans="1:7" ht="48" x14ac:dyDescent="0.25">
      <c r="A806" s="71" t="s">
        <v>849</v>
      </c>
      <c r="B806" s="64" t="s">
        <v>332</v>
      </c>
      <c r="C806" s="64" t="s">
        <v>850</v>
      </c>
      <c r="D806" s="64"/>
      <c r="E806" s="61">
        <v>63400</v>
      </c>
      <c r="F806" s="61">
        <v>0</v>
      </c>
      <c r="G806" s="68">
        <v>0</v>
      </c>
    </row>
    <row r="807" spans="1:7" ht="36" x14ac:dyDescent="0.25">
      <c r="A807" s="71" t="s">
        <v>252</v>
      </c>
      <c r="B807" s="64" t="s">
        <v>332</v>
      </c>
      <c r="C807" s="64" t="s">
        <v>850</v>
      </c>
      <c r="D807" s="64" t="s">
        <v>253</v>
      </c>
      <c r="E807" s="61">
        <v>63400</v>
      </c>
      <c r="F807" s="61">
        <v>0</v>
      </c>
      <c r="G807" s="68">
        <v>0</v>
      </c>
    </row>
    <row r="808" spans="1:7" x14ac:dyDescent="0.25">
      <c r="A808" s="71" t="s">
        <v>300</v>
      </c>
      <c r="B808" s="64" t="s">
        <v>332</v>
      </c>
      <c r="C808" s="64" t="s">
        <v>850</v>
      </c>
      <c r="D808" s="64" t="s">
        <v>301</v>
      </c>
      <c r="E808" s="61">
        <v>63400</v>
      </c>
      <c r="F808" s="61">
        <v>0</v>
      </c>
      <c r="G808" s="68">
        <v>0</v>
      </c>
    </row>
    <row r="809" spans="1:7" ht="24" x14ac:dyDescent="0.25">
      <c r="A809" s="71" t="s">
        <v>304</v>
      </c>
      <c r="B809" s="64" t="s">
        <v>332</v>
      </c>
      <c r="C809" s="64" t="s">
        <v>850</v>
      </c>
      <c r="D809" s="64" t="s">
        <v>305</v>
      </c>
      <c r="E809" s="61">
        <v>63400</v>
      </c>
      <c r="F809" s="61">
        <v>0</v>
      </c>
      <c r="G809" s="68">
        <v>0</v>
      </c>
    </row>
    <row r="810" spans="1:7" ht="72" x14ac:dyDescent="0.25">
      <c r="A810" s="71" t="s">
        <v>764</v>
      </c>
      <c r="B810" s="64" t="s">
        <v>332</v>
      </c>
      <c r="C810" s="64" t="s">
        <v>851</v>
      </c>
      <c r="D810" s="64"/>
      <c r="E810" s="61">
        <v>20000</v>
      </c>
      <c r="F810" s="61">
        <v>0</v>
      </c>
      <c r="G810" s="68">
        <v>0</v>
      </c>
    </row>
    <row r="811" spans="1:7" ht="48" x14ac:dyDescent="0.25">
      <c r="A811" s="71" t="s">
        <v>852</v>
      </c>
      <c r="B811" s="64" t="s">
        <v>332</v>
      </c>
      <c r="C811" s="64" t="s">
        <v>853</v>
      </c>
      <c r="D811" s="64"/>
      <c r="E811" s="61">
        <v>20000</v>
      </c>
      <c r="F811" s="61">
        <v>0</v>
      </c>
      <c r="G811" s="68">
        <v>0</v>
      </c>
    </row>
    <row r="812" spans="1:7" ht="24" x14ac:dyDescent="0.25">
      <c r="A812" s="71" t="s">
        <v>334</v>
      </c>
      <c r="B812" s="64" t="s">
        <v>332</v>
      </c>
      <c r="C812" s="64" t="s">
        <v>854</v>
      </c>
      <c r="D812" s="64"/>
      <c r="E812" s="61">
        <v>20000</v>
      </c>
      <c r="F812" s="61">
        <v>0</v>
      </c>
      <c r="G812" s="68">
        <v>0</v>
      </c>
    </row>
    <row r="813" spans="1:7" ht="36" x14ac:dyDescent="0.25">
      <c r="A813" s="71" t="s">
        <v>154</v>
      </c>
      <c r="B813" s="64" t="s">
        <v>332</v>
      </c>
      <c r="C813" s="64" t="s">
        <v>854</v>
      </c>
      <c r="D813" s="64" t="s">
        <v>155</v>
      </c>
      <c r="E813" s="61">
        <v>20000</v>
      </c>
      <c r="F813" s="61">
        <v>0</v>
      </c>
      <c r="G813" s="68">
        <v>0</v>
      </c>
    </row>
    <row r="814" spans="1:7" ht="36" x14ac:dyDescent="0.25">
      <c r="A814" s="71" t="s">
        <v>156</v>
      </c>
      <c r="B814" s="64" t="s">
        <v>332</v>
      </c>
      <c r="C814" s="64" t="s">
        <v>854</v>
      </c>
      <c r="D814" s="64" t="s">
        <v>157</v>
      </c>
      <c r="E814" s="61">
        <v>20000</v>
      </c>
      <c r="F814" s="61">
        <v>0</v>
      </c>
      <c r="G814" s="68">
        <v>0</v>
      </c>
    </row>
    <row r="815" spans="1:7" x14ac:dyDescent="0.25">
      <c r="A815" s="71" t="s">
        <v>392</v>
      </c>
      <c r="B815" s="64" t="s">
        <v>332</v>
      </c>
      <c r="C815" s="64" t="s">
        <v>854</v>
      </c>
      <c r="D815" s="64" t="s">
        <v>158</v>
      </c>
      <c r="E815" s="61">
        <v>20000</v>
      </c>
      <c r="F815" s="61">
        <v>0</v>
      </c>
      <c r="G815" s="68">
        <v>0</v>
      </c>
    </row>
    <row r="816" spans="1:7" ht="48" x14ac:dyDescent="0.25">
      <c r="A816" s="71" t="s">
        <v>855</v>
      </c>
      <c r="B816" s="64" t="s">
        <v>332</v>
      </c>
      <c r="C816" s="64" t="s">
        <v>856</v>
      </c>
      <c r="D816" s="64"/>
      <c r="E816" s="61">
        <v>2254957.19</v>
      </c>
      <c r="F816" s="61">
        <v>712890.37</v>
      </c>
      <c r="G816" s="68">
        <v>31.614363818587616</v>
      </c>
    </row>
    <row r="817" spans="1:7" ht="24" x14ac:dyDescent="0.25">
      <c r="A817" s="71" t="s">
        <v>645</v>
      </c>
      <c r="B817" s="64" t="s">
        <v>332</v>
      </c>
      <c r="C817" s="64" t="s">
        <v>857</v>
      </c>
      <c r="D817" s="64"/>
      <c r="E817" s="61">
        <v>1761000</v>
      </c>
      <c r="F817" s="61">
        <v>286725.23</v>
      </c>
      <c r="G817" s="68">
        <v>16.281955139125497</v>
      </c>
    </row>
    <row r="818" spans="1:7" ht="24" x14ac:dyDescent="0.25">
      <c r="A818" s="71" t="s">
        <v>145</v>
      </c>
      <c r="B818" s="64" t="s">
        <v>332</v>
      </c>
      <c r="C818" s="64" t="s">
        <v>858</v>
      </c>
      <c r="D818" s="64"/>
      <c r="E818" s="61">
        <v>1761000</v>
      </c>
      <c r="F818" s="61">
        <v>286725.23</v>
      </c>
      <c r="G818" s="68">
        <v>16.281955139125497</v>
      </c>
    </row>
    <row r="819" spans="1:7" ht="72" x14ac:dyDescent="0.25">
      <c r="A819" s="71" t="s">
        <v>146</v>
      </c>
      <c r="B819" s="64" t="s">
        <v>332</v>
      </c>
      <c r="C819" s="64" t="s">
        <v>858</v>
      </c>
      <c r="D819" s="64" t="s">
        <v>20</v>
      </c>
      <c r="E819" s="61">
        <v>1324000</v>
      </c>
      <c r="F819" s="61">
        <v>286725.23</v>
      </c>
      <c r="G819" s="68">
        <v>21.655984138972808</v>
      </c>
    </row>
    <row r="820" spans="1:7" ht="36" x14ac:dyDescent="0.25">
      <c r="A820" s="71" t="s">
        <v>147</v>
      </c>
      <c r="B820" s="64" t="s">
        <v>332</v>
      </c>
      <c r="C820" s="64" t="s">
        <v>858</v>
      </c>
      <c r="D820" s="64" t="s">
        <v>62</v>
      </c>
      <c r="E820" s="61">
        <v>1324000</v>
      </c>
      <c r="F820" s="61">
        <v>286725.23</v>
      </c>
      <c r="G820" s="68">
        <v>21.655984138972808</v>
      </c>
    </row>
    <row r="821" spans="1:7" ht="24" x14ac:dyDescent="0.25">
      <c r="A821" s="71" t="s">
        <v>148</v>
      </c>
      <c r="B821" s="64" t="s">
        <v>332</v>
      </c>
      <c r="C821" s="64" t="s">
        <v>858</v>
      </c>
      <c r="D821" s="64" t="s">
        <v>149</v>
      </c>
      <c r="E821" s="61">
        <v>869000</v>
      </c>
      <c r="F821" s="61">
        <v>249753.15</v>
      </c>
      <c r="G821" s="68">
        <v>28.74029344073648</v>
      </c>
    </row>
    <row r="822" spans="1:7" ht="48" x14ac:dyDescent="0.25">
      <c r="A822" s="71" t="s">
        <v>150</v>
      </c>
      <c r="B822" s="64" t="s">
        <v>332</v>
      </c>
      <c r="C822" s="64" t="s">
        <v>858</v>
      </c>
      <c r="D822" s="64" t="s">
        <v>151</v>
      </c>
      <c r="E822" s="61">
        <v>198000</v>
      </c>
      <c r="F822" s="61">
        <v>0</v>
      </c>
      <c r="G822" s="68">
        <v>0</v>
      </c>
    </row>
    <row r="823" spans="1:7" ht="60" x14ac:dyDescent="0.25">
      <c r="A823" s="71" t="s">
        <v>152</v>
      </c>
      <c r="B823" s="64" t="s">
        <v>332</v>
      </c>
      <c r="C823" s="64" t="s">
        <v>858</v>
      </c>
      <c r="D823" s="64" t="s">
        <v>153</v>
      </c>
      <c r="E823" s="61">
        <v>257000</v>
      </c>
      <c r="F823" s="61">
        <v>36972.080000000002</v>
      </c>
      <c r="G823" s="68">
        <v>14.386023346303503</v>
      </c>
    </row>
    <row r="824" spans="1:7" ht="36" x14ac:dyDescent="0.25">
      <c r="A824" s="71" t="s">
        <v>154</v>
      </c>
      <c r="B824" s="64" t="s">
        <v>332</v>
      </c>
      <c r="C824" s="64" t="s">
        <v>858</v>
      </c>
      <c r="D824" s="64" t="s">
        <v>155</v>
      </c>
      <c r="E824" s="61">
        <v>437000</v>
      </c>
      <c r="F824" s="61">
        <v>0</v>
      </c>
      <c r="G824" s="68">
        <v>0</v>
      </c>
    </row>
    <row r="825" spans="1:7" ht="36" x14ac:dyDescent="0.25">
      <c r="A825" s="71" t="s">
        <v>156</v>
      </c>
      <c r="B825" s="64" t="s">
        <v>332</v>
      </c>
      <c r="C825" s="64" t="s">
        <v>858</v>
      </c>
      <c r="D825" s="64" t="s">
        <v>157</v>
      </c>
      <c r="E825" s="61">
        <v>437000</v>
      </c>
      <c r="F825" s="61">
        <v>0</v>
      </c>
      <c r="G825" s="68">
        <v>0</v>
      </c>
    </row>
    <row r="826" spans="1:7" ht="36" x14ac:dyDescent="0.25">
      <c r="A826" s="71" t="s">
        <v>174</v>
      </c>
      <c r="B826" s="64" t="s">
        <v>332</v>
      </c>
      <c r="C826" s="64" t="s">
        <v>858</v>
      </c>
      <c r="D826" s="64" t="s">
        <v>175</v>
      </c>
      <c r="E826" s="61">
        <v>31000</v>
      </c>
      <c r="F826" s="61">
        <v>0</v>
      </c>
      <c r="G826" s="68">
        <v>0</v>
      </c>
    </row>
    <row r="827" spans="1:7" x14ac:dyDescent="0.25">
      <c r="A827" s="71" t="s">
        <v>392</v>
      </c>
      <c r="B827" s="64" t="s">
        <v>332</v>
      </c>
      <c r="C827" s="64" t="s">
        <v>858</v>
      </c>
      <c r="D827" s="64" t="s">
        <v>158</v>
      </c>
      <c r="E827" s="61">
        <v>406000</v>
      </c>
      <c r="F827" s="61">
        <v>0</v>
      </c>
      <c r="G827" s="68">
        <v>0</v>
      </c>
    </row>
    <row r="828" spans="1:7" ht="84" x14ac:dyDescent="0.25">
      <c r="A828" s="71" t="s">
        <v>859</v>
      </c>
      <c r="B828" s="64" t="s">
        <v>332</v>
      </c>
      <c r="C828" s="64" t="s">
        <v>860</v>
      </c>
      <c r="D828" s="64"/>
      <c r="E828" s="61">
        <v>493957.19</v>
      </c>
      <c r="F828" s="61">
        <v>426165.14</v>
      </c>
      <c r="G828" s="68">
        <v>86.275723610784979</v>
      </c>
    </row>
    <row r="829" spans="1:7" ht="72" x14ac:dyDescent="0.25">
      <c r="A829" s="71" t="s">
        <v>316</v>
      </c>
      <c r="B829" s="64" t="s">
        <v>332</v>
      </c>
      <c r="C829" s="64" t="s">
        <v>861</v>
      </c>
      <c r="D829" s="64"/>
      <c r="E829" s="61">
        <v>493957.19</v>
      </c>
      <c r="F829" s="61">
        <v>426165.14</v>
      </c>
      <c r="G829" s="68">
        <v>86.275723610784979</v>
      </c>
    </row>
    <row r="830" spans="1:7" ht="72" x14ac:dyDescent="0.25">
      <c r="A830" s="71" t="s">
        <v>146</v>
      </c>
      <c r="B830" s="64" t="s">
        <v>332</v>
      </c>
      <c r="C830" s="64" t="s">
        <v>861</v>
      </c>
      <c r="D830" s="64" t="s">
        <v>20</v>
      </c>
      <c r="E830" s="61">
        <v>420957.19</v>
      </c>
      <c r="F830" s="61">
        <v>357344</v>
      </c>
      <c r="G830" s="68">
        <v>84.888441981475594</v>
      </c>
    </row>
    <row r="831" spans="1:7" ht="24" x14ac:dyDescent="0.25">
      <c r="A831" s="71" t="s">
        <v>167</v>
      </c>
      <c r="B831" s="64" t="s">
        <v>332</v>
      </c>
      <c r="C831" s="64" t="s">
        <v>861</v>
      </c>
      <c r="D831" s="64" t="s">
        <v>21</v>
      </c>
      <c r="E831" s="61">
        <v>420957.19</v>
      </c>
      <c r="F831" s="61">
        <v>357344</v>
      </c>
      <c r="G831" s="68">
        <v>84.888441981475594</v>
      </c>
    </row>
    <row r="832" spans="1:7" x14ac:dyDescent="0.25">
      <c r="A832" s="71" t="s">
        <v>168</v>
      </c>
      <c r="B832" s="64" t="s">
        <v>332</v>
      </c>
      <c r="C832" s="64" t="s">
        <v>861</v>
      </c>
      <c r="D832" s="64" t="s">
        <v>169</v>
      </c>
      <c r="E832" s="61">
        <v>354957.19</v>
      </c>
      <c r="F832" s="61">
        <v>293841.12</v>
      </c>
      <c r="G832" s="68">
        <v>82.782129304100025</v>
      </c>
    </row>
    <row r="833" spans="1:7" ht="48" x14ac:dyDescent="0.25">
      <c r="A833" s="71" t="s">
        <v>172</v>
      </c>
      <c r="B833" s="64" t="s">
        <v>332</v>
      </c>
      <c r="C833" s="64" t="s">
        <v>861</v>
      </c>
      <c r="D833" s="64" t="s">
        <v>173</v>
      </c>
      <c r="E833" s="61">
        <v>66000</v>
      </c>
      <c r="F833" s="61">
        <v>63502.879999999997</v>
      </c>
      <c r="G833" s="68">
        <v>96.216484848484839</v>
      </c>
    </row>
    <row r="834" spans="1:7" ht="36" x14ac:dyDescent="0.25">
      <c r="A834" s="71" t="s">
        <v>154</v>
      </c>
      <c r="B834" s="64" t="s">
        <v>332</v>
      </c>
      <c r="C834" s="64" t="s">
        <v>861</v>
      </c>
      <c r="D834" s="64" t="s">
        <v>155</v>
      </c>
      <c r="E834" s="61">
        <v>73000</v>
      </c>
      <c r="F834" s="61">
        <v>68821.14</v>
      </c>
      <c r="G834" s="68">
        <v>94.275534246575347</v>
      </c>
    </row>
    <row r="835" spans="1:7" ht="36" x14ac:dyDescent="0.25">
      <c r="A835" s="71" t="s">
        <v>156</v>
      </c>
      <c r="B835" s="64" t="s">
        <v>332</v>
      </c>
      <c r="C835" s="64" t="s">
        <v>861</v>
      </c>
      <c r="D835" s="64" t="s">
        <v>157</v>
      </c>
      <c r="E835" s="61">
        <v>73000</v>
      </c>
      <c r="F835" s="61">
        <v>68821.14</v>
      </c>
      <c r="G835" s="68">
        <v>94.275534246575347</v>
      </c>
    </row>
    <row r="836" spans="1:7" ht="36" x14ac:dyDescent="0.25">
      <c r="A836" s="71" t="s">
        <v>174</v>
      </c>
      <c r="B836" s="64" t="s">
        <v>332</v>
      </c>
      <c r="C836" s="64" t="s">
        <v>861</v>
      </c>
      <c r="D836" s="64" t="s">
        <v>175</v>
      </c>
      <c r="E836" s="61">
        <v>32000</v>
      </c>
      <c r="F836" s="61">
        <v>29495.68</v>
      </c>
      <c r="G836" s="68">
        <v>92.174000000000007</v>
      </c>
    </row>
    <row r="837" spans="1:7" x14ac:dyDescent="0.25">
      <c r="A837" s="71" t="s">
        <v>392</v>
      </c>
      <c r="B837" s="64" t="s">
        <v>332</v>
      </c>
      <c r="C837" s="64" t="s">
        <v>861</v>
      </c>
      <c r="D837" s="64" t="s">
        <v>158</v>
      </c>
      <c r="E837" s="61">
        <v>41000</v>
      </c>
      <c r="F837" s="61">
        <v>39325.46</v>
      </c>
      <c r="G837" s="68">
        <v>95.915756097560973</v>
      </c>
    </row>
    <row r="838" spans="1:7" x14ac:dyDescent="0.25">
      <c r="A838" s="71" t="s">
        <v>144</v>
      </c>
      <c r="B838" s="64" t="s">
        <v>332</v>
      </c>
      <c r="C838" s="64" t="s">
        <v>523</v>
      </c>
      <c r="D838" s="64"/>
      <c r="E838" s="61">
        <v>4000</v>
      </c>
      <c r="F838" s="61">
        <v>0</v>
      </c>
      <c r="G838" s="68">
        <v>0</v>
      </c>
    </row>
    <row r="839" spans="1:7" ht="60" x14ac:dyDescent="0.25">
      <c r="A839" s="71" t="s">
        <v>235</v>
      </c>
      <c r="B839" s="64" t="s">
        <v>332</v>
      </c>
      <c r="C839" s="64" t="s">
        <v>611</v>
      </c>
      <c r="D839" s="64"/>
      <c r="E839" s="61">
        <v>4000</v>
      </c>
      <c r="F839" s="61">
        <v>0</v>
      </c>
      <c r="G839" s="68">
        <v>0</v>
      </c>
    </row>
    <row r="840" spans="1:7" ht="24" x14ac:dyDescent="0.25">
      <c r="A840" s="71" t="s">
        <v>223</v>
      </c>
      <c r="B840" s="64" t="s">
        <v>332</v>
      </c>
      <c r="C840" s="64" t="s">
        <v>611</v>
      </c>
      <c r="D840" s="64" t="s">
        <v>224</v>
      </c>
      <c r="E840" s="61">
        <v>4000</v>
      </c>
      <c r="F840" s="61">
        <v>0</v>
      </c>
      <c r="G840" s="68">
        <v>0</v>
      </c>
    </row>
    <row r="841" spans="1:7" ht="24" x14ac:dyDescent="0.25">
      <c r="A841" s="71" t="s">
        <v>225</v>
      </c>
      <c r="B841" s="64" t="s">
        <v>332</v>
      </c>
      <c r="C841" s="64" t="s">
        <v>611</v>
      </c>
      <c r="D841" s="64" t="s">
        <v>226</v>
      </c>
      <c r="E841" s="61">
        <v>4000</v>
      </c>
      <c r="F841" s="61">
        <v>0</v>
      </c>
      <c r="G841" s="68">
        <v>0</v>
      </c>
    </row>
    <row r="842" spans="1:7" ht="36" x14ac:dyDescent="0.25">
      <c r="A842" s="71" t="s">
        <v>236</v>
      </c>
      <c r="B842" s="64" t="s">
        <v>332</v>
      </c>
      <c r="C842" s="64" t="s">
        <v>611</v>
      </c>
      <c r="D842" s="64" t="s">
        <v>237</v>
      </c>
      <c r="E842" s="61">
        <v>4000</v>
      </c>
      <c r="F842" s="61">
        <v>0</v>
      </c>
      <c r="G842" s="68">
        <v>0</v>
      </c>
    </row>
    <row r="843" spans="1:7" ht="48" x14ac:dyDescent="0.25">
      <c r="A843" s="69" t="s">
        <v>133</v>
      </c>
      <c r="B843" s="58" t="s">
        <v>134</v>
      </c>
      <c r="C843" s="58"/>
      <c r="D843" s="58"/>
      <c r="E843" s="59">
        <v>1971018256.5</v>
      </c>
      <c r="F843" s="59">
        <v>391614005.49000001</v>
      </c>
      <c r="G843" s="70">
        <v>19.868613809057329</v>
      </c>
    </row>
    <row r="844" spans="1:7" ht="36" x14ac:dyDescent="0.25">
      <c r="A844" s="71" t="s">
        <v>547</v>
      </c>
      <c r="B844" s="64" t="s">
        <v>134</v>
      </c>
      <c r="C844" s="64" t="s">
        <v>548</v>
      </c>
      <c r="D844" s="64"/>
      <c r="E844" s="61">
        <v>1970456256.5</v>
      </c>
      <c r="F844" s="61">
        <v>391611603.08999997</v>
      </c>
      <c r="G844" s="68">
        <v>19.874158677625026</v>
      </c>
    </row>
    <row r="845" spans="1:7" ht="48" x14ac:dyDescent="0.25">
      <c r="A845" s="71" t="s">
        <v>862</v>
      </c>
      <c r="B845" s="64" t="s">
        <v>134</v>
      </c>
      <c r="C845" s="64" t="s">
        <v>863</v>
      </c>
      <c r="D845" s="64"/>
      <c r="E845" s="61">
        <v>853535500</v>
      </c>
      <c r="F845" s="61">
        <v>185499462.91</v>
      </c>
      <c r="G845" s="68">
        <v>21.733069439994001</v>
      </c>
    </row>
    <row r="846" spans="1:7" ht="72" x14ac:dyDescent="0.25">
      <c r="A846" s="71" t="s">
        <v>864</v>
      </c>
      <c r="B846" s="64" t="s">
        <v>134</v>
      </c>
      <c r="C846" s="64" t="s">
        <v>865</v>
      </c>
      <c r="D846" s="64"/>
      <c r="E846" s="61">
        <v>807376200</v>
      </c>
      <c r="F846" s="61">
        <v>178984523.91</v>
      </c>
      <c r="G846" s="68">
        <v>22.168664856605879</v>
      </c>
    </row>
    <row r="847" spans="1:7" ht="24" x14ac:dyDescent="0.25">
      <c r="A847" s="71" t="s">
        <v>339</v>
      </c>
      <c r="B847" s="64" t="s">
        <v>134</v>
      </c>
      <c r="C847" s="64" t="s">
        <v>866</v>
      </c>
      <c r="D847" s="64"/>
      <c r="E847" s="61">
        <v>287908000</v>
      </c>
      <c r="F847" s="61">
        <v>77955413.519999996</v>
      </c>
      <c r="G847" s="68">
        <v>27.076501354599387</v>
      </c>
    </row>
    <row r="848" spans="1:7" ht="36" x14ac:dyDescent="0.25">
      <c r="A848" s="71" t="s">
        <v>252</v>
      </c>
      <c r="B848" s="64" t="s">
        <v>134</v>
      </c>
      <c r="C848" s="64" t="s">
        <v>866</v>
      </c>
      <c r="D848" s="64" t="s">
        <v>253</v>
      </c>
      <c r="E848" s="61">
        <v>287908000</v>
      </c>
      <c r="F848" s="61">
        <v>77955413.519999996</v>
      </c>
      <c r="G848" s="68">
        <v>27.076501354599387</v>
      </c>
    </row>
    <row r="849" spans="1:7" x14ac:dyDescent="0.25">
      <c r="A849" s="71" t="s">
        <v>300</v>
      </c>
      <c r="B849" s="64" t="s">
        <v>134</v>
      </c>
      <c r="C849" s="64" t="s">
        <v>866</v>
      </c>
      <c r="D849" s="64" t="s">
        <v>301</v>
      </c>
      <c r="E849" s="61">
        <v>194735000</v>
      </c>
      <c r="F849" s="61">
        <v>50588504.920000002</v>
      </c>
      <c r="G849" s="68">
        <v>25.978126643900683</v>
      </c>
    </row>
    <row r="850" spans="1:7" ht="72" x14ac:dyDescent="0.25">
      <c r="A850" s="71" t="s">
        <v>302</v>
      </c>
      <c r="B850" s="64" t="s">
        <v>134</v>
      </c>
      <c r="C850" s="64" t="s">
        <v>866</v>
      </c>
      <c r="D850" s="64" t="s">
        <v>303</v>
      </c>
      <c r="E850" s="61">
        <v>194735000</v>
      </c>
      <c r="F850" s="61">
        <v>50588504.920000002</v>
      </c>
      <c r="G850" s="68">
        <v>25.978126643900683</v>
      </c>
    </row>
    <row r="851" spans="1:7" x14ac:dyDescent="0.25">
      <c r="A851" s="71" t="s">
        <v>254</v>
      </c>
      <c r="B851" s="64" t="s">
        <v>134</v>
      </c>
      <c r="C851" s="64" t="s">
        <v>866</v>
      </c>
      <c r="D851" s="64" t="s">
        <v>255</v>
      </c>
      <c r="E851" s="61">
        <v>93173000</v>
      </c>
      <c r="F851" s="61">
        <v>27366908.600000001</v>
      </c>
      <c r="G851" s="68">
        <v>29.372144934691381</v>
      </c>
    </row>
    <row r="852" spans="1:7" ht="72" x14ac:dyDescent="0.25">
      <c r="A852" s="71" t="s">
        <v>256</v>
      </c>
      <c r="B852" s="64" t="s">
        <v>134</v>
      </c>
      <c r="C852" s="64" t="s">
        <v>866</v>
      </c>
      <c r="D852" s="64" t="s">
        <v>257</v>
      </c>
      <c r="E852" s="61">
        <v>93173000</v>
      </c>
      <c r="F852" s="61">
        <v>27366908.600000001</v>
      </c>
      <c r="G852" s="68">
        <v>29.372144934691381</v>
      </c>
    </row>
    <row r="853" spans="1:7" ht="276" x14ac:dyDescent="0.25">
      <c r="A853" s="71" t="s">
        <v>340</v>
      </c>
      <c r="B853" s="64" t="s">
        <v>134</v>
      </c>
      <c r="C853" s="64" t="s">
        <v>867</v>
      </c>
      <c r="D853" s="64"/>
      <c r="E853" s="61">
        <v>363781700</v>
      </c>
      <c r="F853" s="61">
        <v>73397039.799999997</v>
      </c>
      <c r="G853" s="68">
        <v>20.1761220534183</v>
      </c>
    </row>
    <row r="854" spans="1:7" ht="36" x14ac:dyDescent="0.25">
      <c r="A854" s="71" t="s">
        <v>252</v>
      </c>
      <c r="B854" s="64" t="s">
        <v>134</v>
      </c>
      <c r="C854" s="64" t="s">
        <v>867</v>
      </c>
      <c r="D854" s="64" t="s">
        <v>253</v>
      </c>
      <c r="E854" s="61">
        <v>363781700</v>
      </c>
      <c r="F854" s="61">
        <v>73397039.799999997</v>
      </c>
      <c r="G854" s="68">
        <v>20.1761220534183</v>
      </c>
    </row>
    <row r="855" spans="1:7" x14ac:dyDescent="0.25">
      <c r="A855" s="71" t="s">
        <v>300</v>
      </c>
      <c r="B855" s="64" t="s">
        <v>134</v>
      </c>
      <c r="C855" s="64" t="s">
        <v>867</v>
      </c>
      <c r="D855" s="64" t="s">
        <v>301</v>
      </c>
      <c r="E855" s="61">
        <v>237496100</v>
      </c>
      <c r="F855" s="61">
        <v>47514554.579999998</v>
      </c>
      <c r="G855" s="68">
        <v>20.006456771290139</v>
      </c>
    </row>
    <row r="856" spans="1:7" ht="72" x14ac:dyDescent="0.25">
      <c r="A856" s="71" t="s">
        <v>302</v>
      </c>
      <c r="B856" s="64" t="s">
        <v>134</v>
      </c>
      <c r="C856" s="64" t="s">
        <v>867</v>
      </c>
      <c r="D856" s="64" t="s">
        <v>303</v>
      </c>
      <c r="E856" s="61">
        <v>237496100</v>
      </c>
      <c r="F856" s="61">
        <v>47514554.579999998</v>
      </c>
      <c r="G856" s="68">
        <v>20.006456771290139</v>
      </c>
    </row>
    <row r="857" spans="1:7" x14ac:dyDescent="0.25">
      <c r="A857" s="71" t="s">
        <v>254</v>
      </c>
      <c r="B857" s="64" t="s">
        <v>134</v>
      </c>
      <c r="C857" s="64" t="s">
        <v>867</v>
      </c>
      <c r="D857" s="64" t="s">
        <v>255</v>
      </c>
      <c r="E857" s="61">
        <v>126285600</v>
      </c>
      <c r="F857" s="61">
        <v>25882485.219999999</v>
      </c>
      <c r="G857" s="68">
        <v>20.495199151763938</v>
      </c>
    </row>
    <row r="858" spans="1:7" ht="72" x14ac:dyDescent="0.25">
      <c r="A858" s="71" t="s">
        <v>256</v>
      </c>
      <c r="B858" s="64" t="s">
        <v>134</v>
      </c>
      <c r="C858" s="64" t="s">
        <v>867</v>
      </c>
      <c r="D858" s="64" t="s">
        <v>257</v>
      </c>
      <c r="E858" s="61">
        <v>126285600</v>
      </c>
      <c r="F858" s="61">
        <v>25882485.219999999</v>
      </c>
      <c r="G858" s="68">
        <v>20.495199151763938</v>
      </c>
    </row>
    <row r="859" spans="1:7" ht="312" x14ac:dyDescent="0.25">
      <c r="A859" s="71" t="s">
        <v>341</v>
      </c>
      <c r="B859" s="64" t="s">
        <v>134</v>
      </c>
      <c r="C859" s="64" t="s">
        <v>868</v>
      </c>
      <c r="D859" s="64"/>
      <c r="E859" s="61">
        <v>140551700</v>
      </c>
      <c r="F859" s="61">
        <v>27632070.59</v>
      </c>
      <c r="G859" s="68">
        <v>19.659719939353277</v>
      </c>
    </row>
    <row r="860" spans="1:7" ht="36" x14ac:dyDescent="0.25">
      <c r="A860" s="71" t="s">
        <v>252</v>
      </c>
      <c r="B860" s="64" t="s">
        <v>134</v>
      </c>
      <c r="C860" s="64" t="s">
        <v>868</v>
      </c>
      <c r="D860" s="64" t="s">
        <v>253</v>
      </c>
      <c r="E860" s="61">
        <v>140551700</v>
      </c>
      <c r="F860" s="61">
        <v>27632070.59</v>
      </c>
      <c r="G860" s="68">
        <v>19.659719939353277</v>
      </c>
    </row>
    <row r="861" spans="1:7" x14ac:dyDescent="0.25">
      <c r="A861" s="71" t="s">
        <v>300</v>
      </c>
      <c r="B861" s="64" t="s">
        <v>134</v>
      </c>
      <c r="C861" s="64" t="s">
        <v>868</v>
      </c>
      <c r="D861" s="64" t="s">
        <v>301</v>
      </c>
      <c r="E861" s="61">
        <v>91759700</v>
      </c>
      <c r="F861" s="61">
        <v>17976231.57</v>
      </c>
      <c r="G861" s="68">
        <v>19.590551810871222</v>
      </c>
    </row>
    <row r="862" spans="1:7" ht="72" x14ac:dyDescent="0.25">
      <c r="A862" s="71" t="s">
        <v>302</v>
      </c>
      <c r="B862" s="64" t="s">
        <v>134</v>
      </c>
      <c r="C862" s="64" t="s">
        <v>868</v>
      </c>
      <c r="D862" s="64" t="s">
        <v>303</v>
      </c>
      <c r="E862" s="61">
        <v>91759700</v>
      </c>
      <c r="F862" s="61">
        <v>17976231.57</v>
      </c>
      <c r="G862" s="68">
        <v>19.590551810871222</v>
      </c>
    </row>
    <row r="863" spans="1:7" x14ac:dyDescent="0.25">
      <c r="A863" s="71" t="s">
        <v>254</v>
      </c>
      <c r="B863" s="64" t="s">
        <v>134</v>
      </c>
      <c r="C863" s="64" t="s">
        <v>868</v>
      </c>
      <c r="D863" s="64" t="s">
        <v>255</v>
      </c>
      <c r="E863" s="61">
        <v>48792000</v>
      </c>
      <c r="F863" s="61">
        <v>9655839.0199999996</v>
      </c>
      <c r="G863" s="68">
        <v>19.789799598294803</v>
      </c>
    </row>
    <row r="864" spans="1:7" ht="72" x14ac:dyDescent="0.25">
      <c r="A864" s="71" t="s">
        <v>256</v>
      </c>
      <c r="B864" s="64" t="s">
        <v>134</v>
      </c>
      <c r="C864" s="64" t="s">
        <v>868</v>
      </c>
      <c r="D864" s="64" t="s">
        <v>257</v>
      </c>
      <c r="E864" s="61">
        <v>48792000</v>
      </c>
      <c r="F864" s="61">
        <v>9655839.0199999996</v>
      </c>
      <c r="G864" s="68">
        <v>19.789799598294803</v>
      </c>
    </row>
    <row r="865" spans="1:7" ht="60" x14ac:dyDescent="0.25">
      <c r="A865" s="71" t="s">
        <v>484</v>
      </c>
      <c r="B865" s="64" t="s">
        <v>134</v>
      </c>
      <c r="C865" s="64" t="s">
        <v>869</v>
      </c>
      <c r="D865" s="64"/>
      <c r="E865" s="61">
        <v>1761800</v>
      </c>
      <c r="F865" s="61">
        <v>0</v>
      </c>
      <c r="G865" s="68">
        <v>0</v>
      </c>
    </row>
    <row r="866" spans="1:7" ht="36" x14ac:dyDescent="0.25">
      <c r="A866" s="71" t="s">
        <v>252</v>
      </c>
      <c r="B866" s="64" t="s">
        <v>134</v>
      </c>
      <c r="C866" s="64" t="s">
        <v>869</v>
      </c>
      <c r="D866" s="64" t="s">
        <v>253</v>
      </c>
      <c r="E866" s="61">
        <v>1761800</v>
      </c>
      <c r="F866" s="61">
        <v>0</v>
      </c>
      <c r="G866" s="68">
        <v>0</v>
      </c>
    </row>
    <row r="867" spans="1:7" x14ac:dyDescent="0.25">
      <c r="A867" s="71" t="s">
        <v>300</v>
      </c>
      <c r="B867" s="64" t="s">
        <v>134</v>
      </c>
      <c r="C867" s="64" t="s">
        <v>869</v>
      </c>
      <c r="D867" s="64" t="s">
        <v>301</v>
      </c>
      <c r="E867" s="61">
        <v>1473800</v>
      </c>
      <c r="F867" s="61">
        <v>0</v>
      </c>
      <c r="G867" s="68">
        <v>0</v>
      </c>
    </row>
    <row r="868" spans="1:7" ht="24" x14ac:dyDescent="0.25">
      <c r="A868" s="71" t="s">
        <v>304</v>
      </c>
      <c r="B868" s="64" t="s">
        <v>134</v>
      </c>
      <c r="C868" s="64" t="s">
        <v>869</v>
      </c>
      <c r="D868" s="64" t="s">
        <v>305</v>
      </c>
      <c r="E868" s="61">
        <v>1473800</v>
      </c>
      <c r="F868" s="61">
        <v>0</v>
      </c>
      <c r="G868" s="68">
        <v>0</v>
      </c>
    </row>
    <row r="869" spans="1:7" x14ac:dyDescent="0.25">
      <c r="A869" s="71" t="s">
        <v>254</v>
      </c>
      <c r="B869" s="64" t="s">
        <v>134</v>
      </c>
      <c r="C869" s="64" t="s">
        <v>869</v>
      </c>
      <c r="D869" s="64" t="s">
        <v>255</v>
      </c>
      <c r="E869" s="61">
        <v>288000</v>
      </c>
      <c r="F869" s="61">
        <v>0</v>
      </c>
      <c r="G869" s="68">
        <v>0</v>
      </c>
    </row>
    <row r="870" spans="1:7" ht="24" x14ac:dyDescent="0.25">
      <c r="A870" s="71" t="s">
        <v>258</v>
      </c>
      <c r="B870" s="64" t="s">
        <v>134</v>
      </c>
      <c r="C870" s="64" t="s">
        <v>869</v>
      </c>
      <c r="D870" s="64" t="s">
        <v>259</v>
      </c>
      <c r="E870" s="61">
        <v>288000</v>
      </c>
      <c r="F870" s="61">
        <v>0</v>
      </c>
      <c r="G870" s="68">
        <v>0</v>
      </c>
    </row>
    <row r="871" spans="1:7" ht="48" x14ac:dyDescent="0.25">
      <c r="A871" s="71" t="s">
        <v>421</v>
      </c>
      <c r="B871" s="64" t="s">
        <v>134</v>
      </c>
      <c r="C871" s="64" t="s">
        <v>870</v>
      </c>
      <c r="D871" s="64"/>
      <c r="E871" s="61">
        <v>4573000</v>
      </c>
      <c r="F871" s="61">
        <v>0</v>
      </c>
      <c r="G871" s="68">
        <v>0</v>
      </c>
    </row>
    <row r="872" spans="1:7" ht="36" x14ac:dyDescent="0.25">
      <c r="A872" s="71" t="s">
        <v>252</v>
      </c>
      <c r="B872" s="64" t="s">
        <v>134</v>
      </c>
      <c r="C872" s="64" t="s">
        <v>870</v>
      </c>
      <c r="D872" s="64" t="s">
        <v>253</v>
      </c>
      <c r="E872" s="61">
        <v>4573000</v>
      </c>
      <c r="F872" s="61">
        <v>0</v>
      </c>
      <c r="G872" s="68">
        <v>0</v>
      </c>
    </row>
    <row r="873" spans="1:7" x14ac:dyDescent="0.25">
      <c r="A873" s="71" t="s">
        <v>300</v>
      </c>
      <c r="B873" s="64" t="s">
        <v>134</v>
      </c>
      <c r="C873" s="64" t="s">
        <v>870</v>
      </c>
      <c r="D873" s="64" t="s">
        <v>301</v>
      </c>
      <c r="E873" s="61">
        <v>3248000</v>
      </c>
      <c r="F873" s="61">
        <v>0</v>
      </c>
      <c r="G873" s="68">
        <v>0</v>
      </c>
    </row>
    <row r="874" spans="1:7" ht="24" x14ac:dyDescent="0.25">
      <c r="A874" s="71" t="s">
        <v>304</v>
      </c>
      <c r="B874" s="64" t="s">
        <v>134</v>
      </c>
      <c r="C874" s="64" t="s">
        <v>870</v>
      </c>
      <c r="D874" s="64" t="s">
        <v>305</v>
      </c>
      <c r="E874" s="61">
        <v>3248000</v>
      </c>
      <c r="F874" s="61">
        <v>0</v>
      </c>
      <c r="G874" s="68">
        <v>0</v>
      </c>
    </row>
    <row r="875" spans="1:7" x14ac:dyDescent="0.25">
      <c r="A875" s="71" t="s">
        <v>254</v>
      </c>
      <c r="B875" s="64" t="s">
        <v>134</v>
      </c>
      <c r="C875" s="64" t="s">
        <v>870</v>
      </c>
      <c r="D875" s="64" t="s">
        <v>255</v>
      </c>
      <c r="E875" s="61">
        <v>1325000</v>
      </c>
      <c r="F875" s="61">
        <v>0</v>
      </c>
      <c r="G875" s="68">
        <v>0</v>
      </c>
    </row>
    <row r="876" spans="1:7" ht="24" x14ac:dyDescent="0.25">
      <c r="A876" s="71" t="s">
        <v>258</v>
      </c>
      <c r="B876" s="64" t="s">
        <v>134</v>
      </c>
      <c r="C876" s="64" t="s">
        <v>870</v>
      </c>
      <c r="D876" s="64" t="s">
        <v>259</v>
      </c>
      <c r="E876" s="61">
        <v>1325000</v>
      </c>
      <c r="F876" s="61">
        <v>0</v>
      </c>
      <c r="G876" s="68">
        <v>0</v>
      </c>
    </row>
    <row r="877" spans="1:7" ht="60" x14ac:dyDescent="0.25">
      <c r="A877" s="71" t="s">
        <v>397</v>
      </c>
      <c r="B877" s="64" t="s">
        <v>134</v>
      </c>
      <c r="C877" s="64" t="s">
        <v>871</v>
      </c>
      <c r="D877" s="64"/>
      <c r="E877" s="61">
        <v>4400000</v>
      </c>
      <c r="F877" s="61">
        <v>0</v>
      </c>
      <c r="G877" s="68">
        <v>0</v>
      </c>
    </row>
    <row r="878" spans="1:7" ht="36" x14ac:dyDescent="0.25">
      <c r="A878" s="71" t="s">
        <v>252</v>
      </c>
      <c r="B878" s="64" t="s">
        <v>134</v>
      </c>
      <c r="C878" s="64" t="s">
        <v>871</v>
      </c>
      <c r="D878" s="64" t="s">
        <v>253</v>
      </c>
      <c r="E878" s="61">
        <v>4400000</v>
      </c>
      <c r="F878" s="61">
        <v>0</v>
      </c>
      <c r="G878" s="68">
        <v>0</v>
      </c>
    </row>
    <row r="879" spans="1:7" x14ac:dyDescent="0.25">
      <c r="A879" s="71" t="s">
        <v>300</v>
      </c>
      <c r="B879" s="64" t="s">
        <v>134</v>
      </c>
      <c r="C879" s="64" t="s">
        <v>871</v>
      </c>
      <c r="D879" s="64" t="s">
        <v>301</v>
      </c>
      <c r="E879" s="61">
        <v>3500000</v>
      </c>
      <c r="F879" s="61">
        <v>0</v>
      </c>
      <c r="G879" s="68">
        <v>0</v>
      </c>
    </row>
    <row r="880" spans="1:7" ht="24" x14ac:dyDescent="0.25">
      <c r="A880" s="71" t="s">
        <v>304</v>
      </c>
      <c r="B880" s="64" t="s">
        <v>134</v>
      </c>
      <c r="C880" s="64" t="s">
        <v>871</v>
      </c>
      <c r="D880" s="64" t="s">
        <v>305</v>
      </c>
      <c r="E880" s="61">
        <v>3500000</v>
      </c>
      <c r="F880" s="61">
        <v>0</v>
      </c>
      <c r="G880" s="68">
        <v>0</v>
      </c>
    </row>
    <row r="881" spans="1:7" x14ac:dyDescent="0.25">
      <c r="A881" s="71" t="s">
        <v>254</v>
      </c>
      <c r="B881" s="64" t="s">
        <v>134</v>
      </c>
      <c r="C881" s="64" t="s">
        <v>871</v>
      </c>
      <c r="D881" s="64" t="s">
        <v>255</v>
      </c>
      <c r="E881" s="61">
        <v>900000</v>
      </c>
      <c r="F881" s="61">
        <v>0</v>
      </c>
      <c r="G881" s="68">
        <v>0</v>
      </c>
    </row>
    <row r="882" spans="1:7" ht="24" x14ac:dyDescent="0.25">
      <c r="A882" s="71" t="s">
        <v>258</v>
      </c>
      <c r="B882" s="64" t="s">
        <v>134</v>
      </c>
      <c r="C882" s="64" t="s">
        <v>871</v>
      </c>
      <c r="D882" s="64" t="s">
        <v>259</v>
      </c>
      <c r="E882" s="61">
        <v>900000</v>
      </c>
      <c r="F882" s="61">
        <v>0</v>
      </c>
      <c r="G882" s="68">
        <v>0</v>
      </c>
    </row>
    <row r="883" spans="1:7" ht="60" x14ac:dyDescent="0.25">
      <c r="A883" s="71" t="s">
        <v>398</v>
      </c>
      <c r="B883" s="64" t="s">
        <v>134</v>
      </c>
      <c r="C883" s="64" t="s">
        <v>872</v>
      </c>
      <c r="D883" s="64"/>
      <c r="E883" s="61">
        <v>4400000</v>
      </c>
      <c r="F883" s="61">
        <v>0</v>
      </c>
      <c r="G883" s="68">
        <v>0</v>
      </c>
    </row>
    <row r="884" spans="1:7" ht="36" x14ac:dyDescent="0.25">
      <c r="A884" s="71" t="s">
        <v>252</v>
      </c>
      <c r="B884" s="64" t="s">
        <v>134</v>
      </c>
      <c r="C884" s="64" t="s">
        <v>872</v>
      </c>
      <c r="D884" s="64" t="s">
        <v>253</v>
      </c>
      <c r="E884" s="61">
        <v>4400000</v>
      </c>
      <c r="F884" s="61">
        <v>0</v>
      </c>
      <c r="G884" s="68">
        <v>0</v>
      </c>
    </row>
    <row r="885" spans="1:7" x14ac:dyDescent="0.25">
      <c r="A885" s="71" t="s">
        <v>300</v>
      </c>
      <c r="B885" s="64" t="s">
        <v>134</v>
      </c>
      <c r="C885" s="64" t="s">
        <v>872</v>
      </c>
      <c r="D885" s="64" t="s">
        <v>301</v>
      </c>
      <c r="E885" s="61">
        <v>3500000</v>
      </c>
      <c r="F885" s="61">
        <v>0</v>
      </c>
      <c r="G885" s="68">
        <v>0</v>
      </c>
    </row>
    <row r="886" spans="1:7" ht="24" x14ac:dyDescent="0.25">
      <c r="A886" s="71" t="s">
        <v>304</v>
      </c>
      <c r="B886" s="64" t="s">
        <v>134</v>
      </c>
      <c r="C886" s="64" t="s">
        <v>872</v>
      </c>
      <c r="D886" s="64" t="s">
        <v>305</v>
      </c>
      <c r="E886" s="61">
        <v>3500000</v>
      </c>
      <c r="F886" s="61">
        <v>0</v>
      </c>
      <c r="G886" s="68">
        <v>0</v>
      </c>
    </row>
    <row r="887" spans="1:7" x14ac:dyDescent="0.25">
      <c r="A887" s="71" t="s">
        <v>254</v>
      </c>
      <c r="B887" s="64" t="s">
        <v>134</v>
      </c>
      <c r="C887" s="64" t="s">
        <v>872</v>
      </c>
      <c r="D887" s="64" t="s">
        <v>255</v>
      </c>
      <c r="E887" s="61">
        <v>900000</v>
      </c>
      <c r="F887" s="61">
        <v>0</v>
      </c>
      <c r="G887" s="68">
        <v>0</v>
      </c>
    </row>
    <row r="888" spans="1:7" ht="24" x14ac:dyDescent="0.25">
      <c r="A888" s="71" t="s">
        <v>258</v>
      </c>
      <c r="B888" s="64" t="s">
        <v>134</v>
      </c>
      <c r="C888" s="64" t="s">
        <v>872</v>
      </c>
      <c r="D888" s="64" t="s">
        <v>259</v>
      </c>
      <c r="E888" s="61">
        <v>900000</v>
      </c>
      <c r="F888" s="61">
        <v>0</v>
      </c>
      <c r="G888" s="68">
        <v>0</v>
      </c>
    </row>
    <row r="889" spans="1:7" ht="84" x14ac:dyDescent="0.25">
      <c r="A889" s="71" t="s">
        <v>873</v>
      </c>
      <c r="B889" s="64" t="s">
        <v>134</v>
      </c>
      <c r="C889" s="64" t="s">
        <v>874</v>
      </c>
      <c r="D889" s="64"/>
      <c r="E889" s="61">
        <v>41349500</v>
      </c>
      <c r="F889" s="61">
        <v>6514939</v>
      </c>
      <c r="G889" s="68">
        <v>15.755786647964303</v>
      </c>
    </row>
    <row r="890" spans="1:7" ht="108" x14ac:dyDescent="0.25">
      <c r="A890" s="71" t="s">
        <v>359</v>
      </c>
      <c r="B890" s="64" t="s">
        <v>134</v>
      </c>
      <c r="C890" s="64" t="s">
        <v>875</v>
      </c>
      <c r="D890" s="64"/>
      <c r="E890" s="61">
        <v>41349500</v>
      </c>
      <c r="F890" s="61">
        <v>6514939</v>
      </c>
      <c r="G890" s="68">
        <v>15.755786647964303</v>
      </c>
    </row>
    <row r="891" spans="1:7" ht="36" x14ac:dyDescent="0.25">
      <c r="A891" s="71" t="s">
        <v>252</v>
      </c>
      <c r="B891" s="64" t="s">
        <v>134</v>
      </c>
      <c r="C891" s="64" t="s">
        <v>875</v>
      </c>
      <c r="D891" s="64" t="s">
        <v>253</v>
      </c>
      <c r="E891" s="61">
        <v>41349500</v>
      </c>
      <c r="F891" s="61">
        <v>6514939</v>
      </c>
      <c r="G891" s="68">
        <v>15.755786647964303</v>
      </c>
    </row>
    <row r="892" spans="1:7" x14ac:dyDescent="0.25">
      <c r="A892" s="71" t="s">
        <v>300</v>
      </c>
      <c r="B892" s="64" t="s">
        <v>134</v>
      </c>
      <c r="C892" s="64" t="s">
        <v>875</v>
      </c>
      <c r="D892" s="64" t="s">
        <v>301</v>
      </c>
      <c r="E892" s="61">
        <v>26790600</v>
      </c>
      <c r="F892" s="61">
        <v>4189880</v>
      </c>
      <c r="G892" s="68">
        <v>15.639366046299822</v>
      </c>
    </row>
    <row r="893" spans="1:7" ht="24" x14ac:dyDescent="0.25">
      <c r="A893" s="71" t="s">
        <v>304</v>
      </c>
      <c r="B893" s="64" t="s">
        <v>134</v>
      </c>
      <c r="C893" s="64" t="s">
        <v>875</v>
      </c>
      <c r="D893" s="64" t="s">
        <v>305</v>
      </c>
      <c r="E893" s="61">
        <v>26790600</v>
      </c>
      <c r="F893" s="61">
        <v>4189880</v>
      </c>
      <c r="G893" s="68">
        <v>15.639366046299822</v>
      </c>
    </row>
    <row r="894" spans="1:7" x14ac:dyDescent="0.25">
      <c r="A894" s="71" t="s">
        <v>254</v>
      </c>
      <c r="B894" s="64" t="s">
        <v>134</v>
      </c>
      <c r="C894" s="64" t="s">
        <v>875</v>
      </c>
      <c r="D894" s="64" t="s">
        <v>255</v>
      </c>
      <c r="E894" s="61">
        <v>14558900</v>
      </c>
      <c r="F894" s="61">
        <v>2325059</v>
      </c>
      <c r="G894" s="68">
        <v>15.970018339297612</v>
      </c>
    </row>
    <row r="895" spans="1:7" ht="24" x14ac:dyDescent="0.25">
      <c r="A895" s="71" t="s">
        <v>258</v>
      </c>
      <c r="B895" s="64" t="s">
        <v>134</v>
      </c>
      <c r="C895" s="64" t="s">
        <v>875</v>
      </c>
      <c r="D895" s="64" t="s">
        <v>259</v>
      </c>
      <c r="E895" s="61">
        <v>14558900</v>
      </c>
      <c r="F895" s="61">
        <v>2325059</v>
      </c>
      <c r="G895" s="68">
        <v>15.970018339297612</v>
      </c>
    </row>
    <row r="896" spans="1:7" ht="276" x14ac:dyDescent="0.25">
      <c r="A896" s="71" t="s">
        <v>876</v>
      </c>
      <c r="B896" s="64" t="s">
        <v>134</v>
      </c>
      <c r="C896" s="64" t="s">
        <v>877</v>
      </c>
      <c r="D896" s="64"/>
      <c r="E896" s="61">
        <v>4809800</v>
      </c>
      <c r="F896" s="61">
        <v>0</v>
      </c>
      <c r="G896" s="68">
        <v>0</v>
      </c>
    </row>
    <row r="897" spans="1:7" ht="288" x14ac:dyDescent="0.25">
      <c r="A897" s="71" t="s">
        <v>342</v>
      </c>
      <c r="B897" s="64" t="s">
        <v>134</v>
      </c>
      <c r="C897" s="64" t="s">
        <v>878</v>
      </c>
      <c r="D897" s="64"/>
      <c r="E897" s="61">
        <v>4809800</v>
      </c>
      <c r="F897" s="61">
        <v>0</v>
      </c>
      <c r="G897" s="68">
        <v>0</v>
      </c>
    </row>
    <row r="898" spans="1:7" ht="36" x14ac:dyDescent="0.25">
      <c r="A898" s="71" t="s">
        <v>252</v>
      </c>
      <c r="B898" s="64" t="s">
        <v>134</v>
      </c>
      <c r="C898" s="64" t="s">
        <v>878</v>
      </c>
      <c r="D898" s="64" t="s">
        <v>253</v>
      </c>
      <c r="E898" s="61">
        <v>4809800</v>
      </c>
      <c r="F898" s="61">
        <v>0</v>
      </c>
      <c r="G898" s="68">
        <v>0</v>
      </c>
    </row>
    <row r="899" spans="1:7" x14ac:dyDescent="0.25">
      <c r="A899" s="71" t="s">
        <v>300</v>
      </c>
      <c r="B899" s="64" t="s">
        <v>134</v>
      </c>
      <c r="C899" s="64" t="s">
        <v>878</v>
      </c>
      <c r="D899" s="64" t="s">
        <v>301</v>
      </c>
      <c r="E899" s="61">
        <v>3112200</v>
      </c>
      <c r="F899" s="61">
        <v>0</v>
      </c>
      <c r="G899" s="68">
        <v>0</v>
      </c>
    </row>
    <row r="900" spans="1:7" ht="72" x14ac:dyDescent="0.25">
      <c r="A900" s="71" t="s">
        <v>302</v>
      </c>
      <c r="B900" s="64" t="s">
        <v>134</v>
      </c>
      <c r="C900" s="64" t="s">
        <v>878</v>
      </c>
      <c r="D900" s="64" t="s">
        <v>303</v>
      </c>
      <c r="E900" s="61">
        <v>3112200</v>
      </c>
      <c r="F900" s="61">
        <v>0</v>
      </c>
      <c r="G900" s="68">
        <v>0</v>
      </c>
    </row>
    <row r="901" spans="1:7" x14ac:dyDescent="0.25">
      <c r="A901" s="71" t="s">
        <v>254</v>
      </c>
      <c r="B901" s="64" t="s">
        <v>134</v>
      </c>
      <c r="C901" s="64" t="s">
        <v>878</v>
      </c>
      <c r="D901" s="64" t="s">
        <v>255</v>
      </c>
      <c r="E901" s="61">
        <v>1697600</v>
      </c>
      <c r="F901" s="61">
        <v>0</v>
      </c>
      <c r="G901" s="68">
        <v>0</v>
      </c>
    </row>
    <row r="902" spans="1:7" ht="72" x14ac:dyDescent="0.25">
      <c r="A902" s="71" t="s">
        <v>256</v>
      </c>
      <c r="B902" s="64" t="s">
        <v>134</v>
      </c>
      <c r="C902" s="64" t="s">
        <v>878</v>
      </c>
      <c r="D902" s="64" t="s">
        <v>257</v>
      </c>
      <c r="E902" s="61">
        <v>1697600</v>
      </c>
      <c r="F902" s="61">
        <v>0</v>
      </c>
      <c r="G902" s="68">
        <v>0</v>
      </c>
    </row>
    <row r="903" spans="1:7" ht="48" x14ac:dyDescent="0.25">
      <c r="A903" s="71" t="s">
        <v>879</v>
      </c>
      <c r="B903" s="64" t="s">
        <v>134</v>
      </c>
      <c r="C903" s="64" t="s">
        <v>880</v>
      </c>
      <c r="D903" s="64"/>
      <c r="E903" s="61">
        <v>843233470.78999996</v>
      </c>
      <c r="F903" s="61">
        <v>162183145.81999999</v>
      </c>
      <c r="G903" s="68">
        <v>19.233480576625535</v>
      </c>
    </row>
    <row r="904" spans="1:7" ht="72" x14ac:dyDescent="0.25">
      <c r="A904" s="71" t="s">
        <v>881</v>
      </c>
      <c r="B904" s="64" t="s">
        <v>134</v>
      </c>
      <c r="C904" s="64" t="s">
        <v>882</v>
      </c>
      <c r="D904" s="64"/>
      <c r="E904" s="61">
        <v>816618670.78999996</v>
      </c>
      <c r="F904" s="61">
        <v>161619015.81999999</v>
      </c>
      <c r="G904" s="68">
        <v>19.791246710493301</v>
      </c>
    </row>
    <row r="905" spans="1:7" ht="36" x14ac:dyDescent="0.25">
      <c r="A905" s="71" t="s">
        <v>345</v>
      </c>
      <c r="B905" s="64" t="s">
        <v>134</v>
      </c>
      <c r="C905" s="64" t="s">
        <v>883</v>
      </c>
      <c r="D905" s="64"/>
      <c r="E905" s="61">
        <v>205100000</v>
      </c>
      <c r="F905" s="61">
        <v>55424085.93</v>
      </c>
      <c r="G905" s="68">
        <v>27.022957547537786</v>
      </c>
    </row>
    <row r="906" spans="1:7" ht="36" x14ac:dyDescent="0.25">
      <c r="A906" s="71" t="s">
        <v>252</v>
      </c>
      <c r="B906" s="64" t="s">
        <v>134</v>
      </c>
      <c r="C906" s="64" t="s">
        <v>883</v>
      </c>
      <c r="D906" s="64" t="s">
        <v>253</v>
      </c>
      <c r="E906" s="61">
        <v>205100000</v>
      </c>
      <c r="F906" s="61">
        <v>55424085.93</v>
      </c>
      <c r="G906" s="68">
        <v>27.022957547537786</v>
      </c>
    </row>
    <row r="907" spans="1:7" x14ac:dyDescent="0.25">
      <c r="A907" s="71" t="s">
        <v>300</v>
      </c>
      <c r="B907" s="64" t="s">
        <v>134</v>
      </c>
      <c r="C907" s="64" t="s">
        <v>883</v>
      </c>
      <c r="D907" s="64" t="s">
        <v>301</v>
      </c>
      <c r="E907" s="61">
        <v>205100000</v>
      </c>
      <c r="F907" s="61">
        <v>55424085.93</v>
      </c>
      <c r="G907" s="68">
        <v>27.022957547537786</v>
      </c>
    </row>
    <row r="908" spans="1:7" ht="72" x14ac:dyDescent="0.25">
      <c r="A908" s="71" t="s">
        <v>302</v>
      </c>
      <c r="B908" s="64" t="s">
        <v>134</v>
      </c>
      <c r="C908" s="64" t="s">
        <v>883</v>
      </c>
      <c r="D908" s="64" t="s">
        <v>303</v>
      </c>
      <c r="E908" s="61">
        <v>204018000</v>
      </c>
      <c r="F908" s="61">
        <v>55065170.799999997</v>
      </c>
      <c r="G908" s="68">
        <v>26.990349282906408</v>
      </c>
    </row>
    <row r="909" spans="1:7" ht="24" x14ac:dyDescent="0.25">
      <c r="A909" s="71" t="s">
        <v>304</v>
      </c>
      <c r="B909" s="64" t="s">
        <v>134</v>
      </c>
      <c r="C909" s="64" t="s">
        <v>883</v>
      </c>
      <c r="D909" s="64" t="s">
        <v>305</v>
      </c>
      <c r="E909" s="61">
        <v>1082000</v>
      </c>
      <c r="F909" s="61">
        <v>358915.13</v>
      </c>
      <c r="G909" s="68">
        <v>33.171453789279113</v>
      </c>
    </row>
    <row r="910" spans="1:7" ht="60" x14ac:dyDescent="0.25">
      <c r="A910" s="71" t="s">
        <v>884</v>
      </c>
      <c r="B910" s="64" t="s">
        <v>134</v>
      </c>
      <c r="C910" s="64" t="s">
        <v>885</v>
      </c>
      <c r="D910" s="64"/>
      <c r="E910" s="61">
        <v>49590576</v>
      </c>
      <c r="F910" s="61">
        <v>8150283.0899999999</v>
      </c>
      <c r="G910" s="68">
        <v>16.43514503642789</v>
      </c>
    </row>
    <row r="911" spans="1:7" ht="36" x14ac:dyDescent="0.25">
      <c r="A911" s="71" t="s">
        <v>252</v>
      </c>
      <c r="B911" s="64" t="s">
        <v>134</v>
      </c>
      <c r="C911" s="64" t="s">
        <v>885</v>
      </c>
      <c r="D911" s="64" t="s">
        <v>253</v>
      </c>
      <c r="E911" s="61">
        <v>49590576</v>
      </c>
      <c r="F911" s="61">
        <v>8150283.0899999999</v>
      </c>
      <c r="G911" s="68">
        <v>16.43514503642789</v>
      </c>
    </row>
    <row r="912" spans="1:7" x14ac:dyDescent="0.25">
      <c r="A912" s="71" t="s">
        <v>300</v>
      </c>
      <c r="B912" s="64" t="s">
        <v>134</v>
      </c>
      <c r="C912" s="64" t="s">
        <v>885</v>
      </c>
      <c r="D912" s="64" t="s">
        <v>301</v>
      </c>
      <c r="E912" s="61">
        <v>49590576</v>
      </c>
      <c r="F912" s="61">
        <v>8150283.0899999999</v>
      </c>
      <c r="G912" s="68">
        <v>16.43514503642789</v>
      </c>
    </row>
    <row r="913" spans="1:7" ht="24" x14ac:dyDescent="0.25">
      <c r="A913" s="71" t="s">
        <v>304</v>
      </c>
      <c r="B913" s="64" t="s">
        <v>134</v>
      </c>
      <c r="C913" s="64" t="s">
        <v>885</v>
      </c>
      <c r="D913" s="64" t="s">
        <v>305</v>
      </c>
      <c r="E913" s="61">
        <v>49590576</v>
      </c>
      <c r="F913" s="61">
        <v>8150283.0899999999</v>
      </c>
      <c r="G913" s="68">
        <v>16.43514503642789</v>
      </c>
    </row>
    <row r="914" spans="1:7" ht="240" x14ac:dyDescent="0.25">
      <c r="A914" s="71" t="s">
        <v>346</v>
      </c>
      <c r="B914" s="64" t="s">
        <v>134</v>
      </c>
      <c r="C914" s="64" t="s">
        <v>886</v>
      </c>
      <c r="D914" s="64"/>
      <c r="E914" s="61">
        <v>422445800</v>
      </c>
      <c r="F914" s="61">
        <v>77240766.280000001</v>
      </c>
      <c r="G914" s="68">
        <v>18.284183741440916</v>
      </c>
    </row>
    <row r="915" spans="1:7" ht="36" x14ac:dyDescent="0.25">
      <c r="A915" s="71" t="s">
        <v>252</v>
      </c>
      <c r="B915" s="64" t="s">
        <v>134</v>
      </c>
      <c r="C915" s="64" t="s">
        <v>886</v>
      </c>
      <c r="D915" s="64" t="s">
        <v>253</v>
      </c>
      <c r="E915" s="61">
        <v>422445800</v>
      </c>
      <c r="F915" s="61">
        <v>77240766.280000001</v>
      </c>
      <c r="G915" s="68">
        <v>18.284183741440916</v>
      </c>
    </row>
    <row r="916" spans="1:7" x14ac:dyDescent="0.25">
      <c r="A916" s="71" t="s">
        <v>300</v>
      </c>
      <c r="B916" s="64" t="s">
        <v>134</v>
      </c>
      <c r="C916" s="64" t="s">
        <v>886</v>
      </c>
      <c r="D916" s="64" t="s">
        <v>301</v>
      </c>
      <c r="E916" s="61">
        <v>422445800</v>
      </c>
      <c r="F916" s="61">
        <v>77240766.280000001</v>
      </c>
      <c r="G916" s="68">
        <v>18.284183741440916</v>
      </c>
    </row>
    <row r="917" spans="1:7" ht="72" x14ac:dyDescent="0.25">
      <c r="A917" s="71" t="s">
        <v>302</v>
      </c>
      <c r="B917" s="64" t="s">
        <v>134</v>
      </c>
      <c r="C917" s="64" t="s">
        <v>886</v>
      </c>
      <c r="D917" s="64" t="s">
        <v>303</v>
      </c>
      <c r="E917" s="61">
        <v>422445800</v>
      </c>
      <c r="F917" s="61">
        <v>77240766.280000001</v>
      </c>
      <c r="G917" s="68">
        <v>18.284183741440916</v>
      </c>
    </row>
    <row r="918" spans="1:7" ht="276" x14ac:dyDescent="0.25">
      <c r="A918" s="71" t="s">
        <v>347</v>
      </c>
      <c r="B918" s="64" t="s">
        <v>134</v>
      </c>
      <c r="C918" s="64" t="s">
        <v>887</v>
      </c>
      <c r="D918" s="64"/>
      <c r="E918" s="61">
        <v>46123000</v>
      </c>
      <c r="F918" s="61">
        <v>9128243.1799999997</v>
      </c>
      <c r="G918" s="68">
        <v>19.791087266656547</v>
      </c>
    </row>
    <row r="919" spans="1:7" ht="36" x14ac:dyDescent="0.25">
      <c r="A919" s="71" t="s">
        <v>252</v>
      </c>
      <c r="B919" s="64" t="s">
        <v>134</v>
      </c>
      <c r="C919" s="64" t="s">
        <v>887</v>
      </c>
      <c r="D919" s="64" t="s">
        <v>253</v>
      </c>
      <c r="E919" s="61">
        <v>46123000</v>
      </c>
      <c r="F919" s="61">
        <v>9128243.1799999997</v>
      </c>
      <c r="G919" s="68">
        <v>19.791087266656547</v>
      </c>
    </row>
    <row r="920" spans="1:7" x14ac:dyDescent="0.25">
      <c r="A920" s="71" t="s">
        <v>300</v>
      </c>
      <c r="B920" s="64" t="s">
        <v>134</v>
      </c>
      <c r="C920" s="64" t="s">
        <v>887</v>
      </c>
      <c r="D920" s="64" t="s">
        <v>301</v>
      </c>
      <c r="E920" s="61">
        <v>46123000</v>
      </c>
      <c r="F920" s="61">
        <v>9128243.1799999997</v>
      </c>
      <c r="G920" s="68">
        <v>19.791087266656547</v>
      </c>
    </row>
    <row r="921" spans="1:7" ht="72" x14ac:dyDescent="0.25">
      <c r="A921" s="71" t="s">
        <v>302</v>
      </c>
      <c r="B921" s="64" t="s">
        <v>134</v>
      </c>
      <c r="C921" s="64" t="s">
        <v>887</v>
      </c>
      <c r="D921" s="64" t="s">
        <v>303</v>
      </c>
      <c r="E921" s="61">
        <v>46123000</v>
      </c>
      <c r="F921" s="61">
        <v>9128243.1799999997</v>
      </c>
      <c r="G921" s="68">
        <v>19.791087266656547</v>
      </c>
    </row>
    <row r="922" spans="1:7" ht="96" x14ac:dyDescent="0.25">
      <c r="A922" s="71" t="s">
        <v>469</v>
      </c>
      <c r="B922" s="64" t="s">
        <v>134</v>
      </c>
      <c r="C922" s="64" t="s">
        <v>888</v>
      </c>
      <c r="D922" s="64"/>
      <c r="E922" s="61">
        <v>304200</v>
      </c>
      <c r="F922" s="61">
        <v>0</v>
      </c>
      <c r="G922" s="68">
        <v>0</v>
      </c>
    </row>
    <row r="923" spans="1:7" ht="36" x14ac:dyDescent="0.25">
      <c r="A923" s="71" t="s">
        <v>252</v>
      </c>
      <c r="B923" s="64" t="s">
        <v>134</v>
      </c>
      <c r="C923" s="64" t="s">
        <v>888</v>
      </c>
      <c r="D923" s="64" t="s">
        <v>253</v>
      </c>
      <c r="E923" s="61">
        <v>304200</v>
      </c>
      <c r="F923" s="61">
        <v>0</v>
      </c>
      <c r="G923" s="68">
        <v>0</v>
      </c>
    </row>
    <row r="924" spans="1:7" x14ac:dyDescent="0.25">
      <c r="A924" s="71" t="s">
        <v>300</v>
      </c>
      <c r="B924" s="64" t="s">
        <v>134</v>
      </c>
      <c r="C924" s="64" t="s">
        <v>888</v>
      </c>
      <c r="D924" s="64" t="s">
        <v>301</v>
      </c>
      <c r="E924" s="61">
        <v>304200</v>
      </c>
      <c r="F924" s="61">
        <v>0</v>
      </c>
      <c r="G924" s="68">
        <v>0</v>
      </c>
    </row>
    <row r="925" spans="1:7" ht="24" x14ac:dyDescent="0.25">
      <c r="A925" s="71" t="s">
        <v>304</v>
      </c>
      <c r="B925" s="64" t="s">
        <v>134</v>
      </c>
      <c r="C925" s="64" t="s">
        <v>888</v>
      </c>
      <c r="D925" s="64" t="s">
        <v>305</v>
      </c>
      <c r="E925" s="61">
        <v>304200</v>
      </c>
      <c r="F925" s="61">
        <v>0</v>
      </c>
      <c r="G925" s="68">
        <v>0</v>
      </c>
    </row>
    <row r="926" spans="1:7" ht="60" x14ac:dyDescent="0.25">
      <c r="A926" s="71" t="s">
        <v>889</v>
      </c>
      <c r="B926" s="64" t="s">
        <v>134</v>
      </c>
      <c r="C926" s="64" t="s">
        <v>890</v>
      </c>
      <c r="D926" s="64"/>
      <c r="E926" s="61">
        <v>65499694.789999999</v>
      </c>
      <c r="F926" s="61">
        <v>10337342.58</v>
      </c>
      <c r="G926" s="68">
        <v>15.782275952800665</v>
      </c>
    </row>
    <row r="927" spans="1:7" ht="36" x14ac:dyDescent="0.25">
      <c r="A927" s="71" t="s">
        <v>252</v>
      </c>
      <c r="B927" s="64" t="s">
        <v>134</v>
      </c>
      <c r="C927" s="64" t="s">
        <v>890</v>
      </c>
      <c r="D927" s="64" t="s">
        <v>253</v>
      </c>
      <c r="E927" s="61">
        <v>65499694.789999999</v>
      </c>
      <c r="F927" s="61">
        <v>10337342.58</v>
      </c>
      <c r="G927" s="68">
        <v>15.782275952800665</v>
      </c>
    </row>
    <row r="928" spans="1:7" x14ac:dyDescent="0.25">
      <c r="A928" s="71" t="s">
        <v>300</v>
      </c>
      <c r="B928" s="64" t="s">
        <v>134</v>
      </c>
      <c r="C928" s="64" t="s">
        <v>890</v>
      </c>
      <c r="D928" s="64" t="s">
        <v>301</v>
      </c>
      <c r="E928" s="61">
        <v>65499694.789999999</v>
      </c>
      <c r="F928" s="61">
        <v>10337342.58</v>
      </c>
      <c r="G928" s="68">
        <v>15.782275952800665</v>
      </c>
    </row>
    <row r="929" spans="1:7" ht="24" x14ac:dyDescent="0.25">
      <c r="A929" s="71" t="s">
        <v>304</v>
      </c>
      <c r="B929" s="64" t="s">
        <v>134</v>
      </c>
      <c r="C929" s="64" t="s">
        <v>890</v>
      </c>
      <c r="D929" s="64" t="s">
        <v>305</v>
      </c>
      <c r="E929" s="61">
        <v>65499694.789999999</v>
      </c>
      <c r="F929" s="61">
        <v>10337342.58</v>
      </c>
      <c r="G929" s="68">
        <v>15.782275952800665</v>
      </c>
    </row>
    <row r="930" spans="1:7" ht="60" x14ac:dyDescent="0.25">
      <c r="A930" s="71" t="s">
        <v>484</v>
      </c>
      <c r="B930" s="64" t="s">
        <v>134</v>
      </c>
      <c r="C930" s="64" t="s">
        <v>891</v>
      </c>
      <c r="D930" s="64"/>
      <c r="E930" s="61">
        <v>1985000</v>
      </c>
      <c r="F930" s="61">
        <v>0</v>
      </c>
      <c r="G930" s="68">
        <v>0</v>
      </c>
    </row>
    <row r="931" spans="1:7" ht="36" x14ac:dyDescent="0.25">
      <c r="A931" s="71" t="s">
        <v>252</v>
      </c>
      <c r="B931" s="64" t="s">
        <v>134</v>
      </c>
      <c r="C931" s="64" t="s">
        <v>891</v>
      </c>
      <c r="D931" s="64" t="s">
        <v>253</v>
      </c>
      <c r="E931" s="61">
        <v>1985000</v>
      </c>
      <c r="F931" s="61">
        <v>0</v>
      </c>
      <c r="G931" s="68">
        <v>0</v>
      </c>
    </row>
    <row r="932" spans="1:7" x14ac:dyDescent="0.25">
      <c r="A932" s="71" t="s">
        <v>300</v>
      </c>
      <c r="B932" s="64" t="s">
        <v>134</v>
      </c>
      <c r="C932" s="64" t="s">
        <v>891</v>
      </c>
      <c r="D932" s="64" t="s">
        <v>301</v>
      </c>
      <c r="E932" s="61">
        <v>1985000</v>
      </c>
      <c r="F932" s="61">
        <v>0</v>
      </c>
      <c r="G932" s="68">
        <v>0</v>
      </c>
    </row>
    <row r="933" spans="1:7" ht="24" x14ac:dyDescent="0.25">
      <c r="A933" s="71" t="s">
        <v>304</v>
      </c>
      <c r="B933" s="64" t="s">
        <v>134</v>
      </c>
      <c r="C933" s="64" t="s">
        <v>891</v>
      </c>
      <c r="D933" s="64" t="s">
        <v>305</v>
      </c>
      <c r="E933" s="61">
        <v>1985000</v>
      </c>
      <c r="F933" s="61">
        <v>0</v>
      </c>
      <c r="G933" s="68">
        <v>0</v>
      </c>
    </row>
    <row r="934" spans="1:7" ht="60" x14ac:dyDescent="0.25">
      <c r="A934" s="71" t="s">
        <v>400</v>
      </c>
      <c r="B934" s="64" t="s">
        <v>134</v>
      </c>
      <c r="C934" s="64" t="s">
        <v>892</v>
      </c>
      <c r="D934" s="64"/>
      <c r="E934" s="61">
        <v>8901700</v>
      </c>
      <c r="F934" s="61">
        <v>1338294.76</v>
      </c>
      <c r="G934" s="68">
        <v>15.034148084073829</v>
      </c>
    </row>
    <row r="935" spans="1:7" ht="36" x14ac:dyDescent="0.25">
      <c r="A935" s="71" t="s">
        <v>252</v>
      </c>
      <c r="B935" s="64" t="s">
        <v>134</v>
      </c>
      <c r="C935" s="64" t="s">
        <v>892</v>
      </c>
      <c r="D935" s="64" t="s">
        <v>253</v>
      </c>
      <c r="E935" s="61">
        <v>8901700</v>
      </c>
      <c r="F935" s="61">
        <v>1338294.76</v>
      </c>
      <c r="G935" s="68">
        <v>15.034148084073829</v>
      </c>
    </row>
    <row r="936" spans="1:7" x14ac:dyDescent="0.25">
      <c r="A936" s="71" t="s">
        <v>300</v>
      </c>
      <c r="B936" s="64" t="s">
        <v>134</v>
      </c>
      <c r="C936" s="64" t="s">
        <v>892</v>
      </c>
      <c r="D936" s="64" t="s">
        <v>301</v>
      </c>
      <c r="E936" s="61">
        <v>8901700</v>
      </c>
      <c r="F936" s="61">
        <v>1338294.76</v>
      </c>
      <c r="G936" s="68">
        <v>15.034148084073829</v>
      </c>
    </row>
    <row r="937" spans="1:7" ht="24" x14ac:dyDescent="0.25">
      <c r="A937" s="71" t="s">
        <v>304</v>
      </c>
      <c r="B937" s="64" t="s">
        <v>134</v>
      </c>
      <c r="C937" s="64" t="s">
        <v>892</v>
      </c>
      <c r="D937" s="64" t="s">
        <v>305</v>
      </c>
      <c r="E937" s="61">
        <v>8901700</v>
      </c>
      <c r="F937" s="61">
        <v>1338294.76</v>
      </c>
      <c r="G937" s="68">
        <v>15.034148084073829</v>
      </c>
    </row>
    <row r="938" spans="1:7" ht="48" x14ac:dyDescent="0.25">
      <c r="A938" s="71" t="s">
        <v>421</v>
      </c>
      <c r="B938" s="64" t="s">
        <v>134</v>
      </c>
      <c r="C938" s="64" t="s">
        <v>893</v>
      </c>
      <c r="D938" s="64"/>
      <c r="E938" s="61">
        <v>2170000</v>
      </c>
      <c r="F938" s="61">
        <v>0</v>
      </c>
      <c r="G938" s="68">
        <v>0</v>
      </c>
    </row>
    <row r="939" spans="1:7" ht="36" x14ac:dyDescent="0.25">
      <c r="A939" s="71" t="s">
        <v>252</v>
      </c>
      <c r="B939" s="64" t="s">
        <v>134</v>
      </c>
      <c r="C939" s="64" t="s">
        <v>893</v>
      </c>
      <c r="D939" s="64" t="s">
        <v>253</v>
      </c>
      <c r="E939" s="61">
        <v>2170000</v>
      </c>
      <c r="F939" s="61">
        <v>0</v>
      </c>
      <c r="G939" s="68">
        <v>0</v>
      </c>
    </row>
    <row r="940" spans="1:7" x14ac:dyDescent="0.25">
      <c r="A940" s="71" t="s">
        <v>300</v>
      </c>
      <c r="B940" s="64" t="s">
        <v>134</v>
      </c>
      <c r="C940" s="64" t="s">
        <v>893</v>
      </c>
      <c r="D940" s="64" t="s">
        <v>301</v>
      </c>
      <c r="E940" s="61">
        <v>2170000</v>
      </c>
      <c r="F940" s="61">
        <v>0</v>
      </c>
      <c r="G940" s="68">
        <v>0</v>
      </c>
    </row>
    <row r="941" spans="1:7" ht="24" x14ac:dyDescent="0.25">
      <c r="A941" s="71" t="s">
        <v>304</v>
      </c>
      <c r="B941" s="64" t="s">
        <v>134</v>
      </c>
      <c r="C941" s="64" t="s">
        <v>893</v>
      </c>
      <c r="D941" s="64" t="s">
        <v>305</v>
      </c>
      <c r="E941" s="61">
        <v>2170000</v>
      </c>
      <c r="F941" s="61">
        <v>0</v>
      </c>
      <c r="G941" s="68">
        <v>0</v>
      </c>
    </row>
    <row r="942" spans="1:7" ht="60" x14ac:dyDescent="0.25">
      <c r="A942" s="71" t="s">
        <v>397</v>
      </c>
      <c r="B942" s="64" t="s">
        <v>134</v>
      </c>
      <c r="C942" s="64" t="s">
        <v>894</v>
      </c>
      <c r="D942" s="64"/>
      <c r="E942" s="61">
        <v>1500000</v>
      </c>
      <c r="F942" s="61">
        <v>0</v>
      </c>
      <c r="G942" s="68">
        <v>0</v>
      </c>
    </row>
    <row r="943" spans="1:7" ht="36" x14ac:dyDescent="0.25">
      <c r="A943" s="71" t="s">
        <v>252</v>
      </c>
      <c r="B943" s="64" t="s">
        <v>134</v>
      </c>
      <c r="C943" s="64" t="s">
        <v>894</v>
      </c>
      <c r="D943" s="64" t="s">
        <v>253</v>
      </c>
      <c r="E943" s="61">
        <v>1500000</v>
      </c>
      <c r="F943" s="61">
        <v>0</v>
      </c>
      <c r="G943" s="68">
        <v>0</v>
      </c>
    </row>
    <row r="944" spans="1:7" x14ac:dyDescent="0.25">
      <c r="A944" s="71" t="s">
        <v>300</v>
      </c>
      <c r="B944" s="64" t="s">
        <v>134</v>
      </c>
      <c r="C944" s="64" t="s">
        <v>894</v>
      </c>
      <c r="D944" s="64" t="s">
        <v>301</v>
      </c>
      <c r="E944" s="61">
        <v>1500000</v>
      </c>
      <c r="F944" s="61">
        <v>0</v>
      </c>
      <c r="G944" s="68">
        <v>0</v>
      </c>
    </row>
    <row r="945" spans="1:7" ht="24" x14ac:dyDescent="0.25">
      <c r="A945" s="71" t="s">
        <v>304</v>
      </c>
      <c r="B945" s="64" t="s">
        <v>134</v>
      </c>
      <c r="C945" s="64" t="s">
        <v>894</v>
      </c>
      <c r="D945" s="64" t="s">
        <v>305</v>
      </c>
      <c r="E945" s="61">
        <v>1500000</v>
      </c>
      <c r="F945" s="61">
        <v>0</v>
      </c>
      <c r="G945" s="68">
        <v>0</v>
      </c>
    </row>
    <row r="946" spans="1:7" ht="60" x14ac:dyDescent="0.25">
      <c r="A946" s="71" t="s">
        <v>398</v>
      </c>
      <c r="B946" s="64" t="s">
        <v>134</v>
      </c>
      <c r="C946" s="64" t="s">
        <v>895</v>
      </c>
      <c r="D946" s="64"/>
      <c r="E946" s="61">
        <v>1500000</v>
      </c>
      <c r="F946" s="61">
        <v>0</v>
      </c>
      <c r="G946" s="68">
        <v>0</v>
      </c>
    </row>
    <row r="947" spans="1:7" ht="36" x14ac:dyDescent="0.25">
      <c r="A947" s="71" t="s">
        <v>252</v>
      </c>
      <c r="B947" s="64" t="s">
        <v>134</v>
      </c>
      <c r="C947" s="64" t="s">
        <v>895</v>
      </c>
      <c r="D947" s="64" t="s">
        <v>253</v>
      </c>
      <c r="E947" s="61">
        <v>1500000</v>
      </c>
      <c r="F947" s="61">
        <v>0</v>
      </c>
      <c r="G947" s="68">
        <v>0</v>
      </c>
    </row>
    <row r="948" spans="1:7" x14ac:dyDescent="0.25">
      <c r="A948" s="71" t="s">
        <v>300</v>
      </c>
      <c r="B948" s="64" t="s">
        <v>134</v>
      </c>
      <c r="C948" s="64" t="s">
        <v>895</v>
      </c>
      <c r="D948" s="64" t="s">
        <v>301</v>
      </c>
      <c r="E948" s="61">
        <v>1500000</v>
      </c>
      <c r="F948" s="61">
        <v>0</v>
      </c>
      <c r="G948" s="68">
        <v>0</v>
      </c>
    </row>
    <row r="949" spans="1:7" ht="24" x14ac:dyDescent="0.25">
      <c r="A949" s="71" t="s">
        <v>304</v>
      </c>
      <c r="B949" s="64" t="s">
        <v>134</v>
      </c>
      <c r="C949" s="64" t="s">
        <v>895</v>
      </c>
      <c r="D949" s="64" t="s">
        <v>305</v>
      </c>
      <c r="E949" s="61">
        <v>1500000</v>
      </c>
      <c r="F949" s="61">
        <v>0</v>
      </c>
      <c r="G949" s="68">
        <v>0</v>
      </c>
    </row>
    <row r="950" spans="1:7" ht="24" x14ac:dyDescent="0.25">
      <c r="A950" s="71" t="s">
        <v>447</v>
      </c>
      <c r="B950" s="64" t="s">
        <v>134</v>
      </c>
      <c r="C950" s="64" t="s">
        <v>896</v>
      </c>
      <c r="D950" s="64"/>
      <c r="E950" s="61">
        <v>11498700</v>
      </c>
      <c r="F950" s="61">
        <v>0</v>
      </c>
      <c r="G950" s="68">
        <v>0</v>
      </c>
    </row>
    <row r="951" spans="1:7" ht="36" x14ac:dyDescent="0.25">
      <c r="A951" s="71" t="s">
        <v>252</v>
      </c>
      <c r="B951" s="64" t="s">
        <v>134</v>
      </c>
      <c r="C951" s="64" t="s">
        <v>896</v>
      </c>
      <c r="D951" s="64" t="s">
        <v>253</v>
      </c>
      <c r="E951" s="61">
        <v>11498700</v>
      </c>
      <c r="F951" s="61">
        <v>0</v>
      </c>
      <c r="G951" s="68">
        <v>0</v>
      </c>
    </row>
    <row r="952" spans="1:7" x14ac:dyDescent="0.25">
      <c r="A952" s="71" t="s">
        <v>300</v>
      </c>
      <c r="B952" s="64" t="s">
        <v>134</v>
      </c>
      <c r="C952" s="64" t="s">
        <v>896</v>
      </c>
      <c r="D952" s="64" t="s">
        <v>301</v>
      </c>
      <c r="E952" s="61">
        <v>11498700</v>
      </c>
      <c r="F952" s="61">
        <v>0</v>
      </c>
      <c r="G952" s="68">
        <v>0</v>
      </c>
    </row>
    <row r="953" spans="1:7" ht="24" x14ac:dyDescent="0.25">
      <c r="A953" s="71" t="s">
        <v>304</v>
      </c>
      <c r="B953" s="64" t="s">
        <v>134</v>
      </c>
      <c r="C953" s="64" t="s">
        <v>896</v>
      </c>
      <c r="D953" s="64" t="s">
        <v>305</v>
      </c>
      <c r="E953" s="61">
        <v>11498700</v>
      </c>
      <c r="F953" s="61">
        <v>0</v>
      </c>
      <c r="G953" s="68">
        <v>0</v>
      </c>
    </row>
    <row r="954" spans="1:7" ht="48" x14ac:dyDescent="0.25">
      <c r="A954" s="71" t="s">
        <v>897</v>
      </c>
      <c r="B954" s="64" t="s">
        <v>134</v>
      </c>
      <c r="C954" s="64" t="s">
        <v>898</v>
      </c>
      <c r="D954" s="64"/>
      <c r="E954" s="61">
        <v>3349300</v>
      </c>
      <c r="F954" s="61">
        <v>493130</v>
      </c>
      <c r="G954" s="68">
        <v>14.723375033589109</v>
      </c>
    </row>
    <row r="955" spans="1:7" ht="84" x14ac:dyDescent="0.25">
      <c r="A955" s="71" t="s">
        <v>357</v>
      </c>
      <c r="B955" s="64" t="s">
        <v>134</v>
      </c>
      <c r="C955" s="64" t="s">
        <v>899</v>
      </c>
      <c r="D955" s="64"/>
      <c r="E955" s="61">
        <v>3349300</v>
      </c>
      <c r="F955" s="61">
        <v>493130</v>
      </c>
      <c r="G955" s="68">
        <v>14.723375033589109</v>
      </c>
    </row>
    <row r="956" spans="1:7" ht="36" x14ac:dyDescent="0.25">
      <c r="A956" s="71" t="s">
        <v>252</v>
      </c>
      <c r="B956" s="64" t="s">
        <v>134</v>
      </c>
      <c r="C956" s="64" t="s">
        <v>899</v>
      </c>
      <c r="D956" s="64" t="s">
        <v>253</v>
      </c>
      <c r="E956" s="61">
        <v>3349300</v>
      </c>
      <c r="F956" s="61">
        <v>493130</v>
      </c>
      <c r="G956" s="68">
        <v>14.723375033589109</v>
      </c>
    </row>
    <row r="957" spans="1:7" x14ac:dyDescent="0.25">
      <c r="A957" s="71" t="s">
        <v>300</v>
      </c>
      <c r="B957" s="64" t="s">
        <v>134</v>
      </c>
      <c r="C957" s="64" t="s">
        <v>899</v>
      </c>
      <c r="D957" s="64" t="s">
        <v>301</v>
      </c>
      <c r="E957" s="61">
        <v>3349300</v>
      </c>
      <c r="F957" s="61">
        <v>493130</v>
      </c>
      <c r="G957" s="68">
        <v>14.723375033589109</v>
      </c>
    </row>
    <row r="958" spans="1:7" ht="24" x14ac:dyDescent="0.25">
      <c r="A958" s="71" t="s">
        <v>304</v>
      </c>
      <c r="B958" s="64" t="s">
        <v>134</v>
      </c>
      <c r="C958" s="64" t="s">
        <v>899</v>
      </c>
      <c r="D958" s="64" t="s">
        <v>305</v>
      </c>
      <c r="E958" s="61">
        <v>3349300</v>
      </c>
      <c r="F958" s="61">
        <v>493130</v>
      </c>
      <c r="G958" s="68">
        <v>14.723375033589109</v>
      </c>
    </row>
    <row r="959" spans="1:7" ht="84" x14ac:dyDescent="0.25">
      <c r="A959" s="71" t="s">
        <v>900</v>
      </c>
      <c r="B959" s="64" t="s">
        <v>134</v>
      </c>
      <c r="C959" s="64" t="s">
        <v>901</v>
      </c>
      <c r="D959" s="64"/>
      <c r="E959" s="61">
        <v>1074000</v>
      </c>
      <c r="F959" s="61">
        <v>0</v>
      </c>
      <c r="G959" s="68">
        <v>0</v>
      </c>
    </row>
    <row r="960" spans="1:7" ht="108" x14ac:dyDescent="0.25">
      <c r="A960" s="71" t="s">
        <v>358</v>
      </c>
      <c r="B960" s="64" t="s">
        <v>134</v>
      </c>
      <c r="C960" s="64" t="s">
        <v>902</v>
      </c>
      <c r="D960" s="64"/>
      <c r="E960" s="61">
        <v>1074000</v>
      </c>
      <c r="F960" s="61">
        <v>0</v>
      </c>
      <c r="G960" s="68">
        <v>0</v>
      </c>
    </row>
    <row r="961" spans="1:7" ht="36" x14ac:dyDescent="0.25">
      <c r="A961" s="71" t="s">
        <v>252</v>
      </c>
      <c r="B961" s="64" t="s">
        <v>134</v>
      </c>
      <c r="C961" s="64" t="s">
        <v>902</v>
      </c>
      <c r="D961" s="64" t="s">
        <v>253</v>
      </c>
      <c r="E961" s="61">
        <v>1074000</v>
      </c>
      <c r="F961" s="61">
        <v>0</v>
      </c>
      <c r="G961" s="68">
        <v>0</v>
      </c>
    </row>
    <row r="962" spans="1:7" x14ac:dyDescent="0.25">
      <c r="A962" s="71" t="s">
        <v>300</v>
      </c>
      <c r="B962" s="64" t="s">
        <v>134</v>
      </c>
      <c r="C962" s="64" t="s">
        <v>902</v>
      </c>
      <c r="D962" s="64" t="s">
        <v>301</v>
      </c>
      <c r="E962" s="61">
        <v>1074000</v>
      </c>
      <c r="F962" s="61">
        <v>0</v>
      </c>
      <c r="G962" s="68">
        <v>0</v>
      </c>
    </row>
    <row r="963" spans="1:7" ht="24" x14ac:dyDescent="0.25">
      <c r="A963" s="71" t="s">
        <v>304</v>
      </c>
      <c r="B963" s="64" t="s">
        <v>134</v>
      </c>
      <c r="C963" s="64" t="s">
        <v>902</v>
      </c>
      <c r="D963" s="64" t="s">
        <v>305</v>
      </c>
      <c r="E963" s="61">
        <v>1074000</v>
      </c>
      <c r="F963" s="61">
        <v>0</v>
      </c>
      <c r="G963" s="68">
        <v>0</v>
      </c>
    </row>
    <row r="964" spans="1:7" ht="240" x14ac:dyDescent="0.25">
      <c r="A964" s="71" t="s">
        <v>903</v>
      </c>
      <c r="B964" s="64" t="s">
        <v>134</v>
      </c>
      <c r="C964" s="64" t="s">
        <v>904</v>
      </c>
      <c r="D964" s="64"/>
      <c r="E964" s="61">
        <v>22093500</v>
      </c>
      <c r="F964" s="61">
        <v>0</v>
      </c>
      <c r="G964" s="68">
        <v>0</v>
      </c>
    </row>
    <row r="965" spans="1:7" ht="240" x14ac:dyDescent="0.25">
      <c r="A965" s="71" t="s">
        <v>107</v>
      </c>
      <c r="B965" s="64" t="s">
        <v>134</v>
      </c>
      <c r="C965" s="64" t="s">
        <v>905</v>
      </c>
      <c r="D965" s="64"/>
      <c r="E965" s="61">
        <v>22093500</v>
      </c>
      <c r="F965" s="61">
        <v>0</v>
      </c>
      <c r="G965" s="68">
        <v>0</v>
      </c>
    </row>
    <row r="966" spans="1:7" ht="36" x14ac:dyDescent="0.25">
      <c r="A966" s="71" t="s">
        <v>252</v>
      </c>
      <c r="B966" s="64" t="s">
        <v>134</v>
      </c>
      <c r="C966" s="64" t="s">
        <v>905</v>
      </c>
      <c r="D966" s="64" t="s">
        <v>253</v>
      </c>
      <c r="E966" s="61">
        <v>22093500</v>
      </c>
      <c r="F966" s="61">
        <v>0</v>
      </c>
      <c r="G966" s="68">
        <v>0</v>
      </c>
    </row>
    <row r="967" spans="1:7" x14ac:dyDescent="0.25">
      <c r="A967" s="71" t="s">
        <v>300</v>
      </c>
      <c r="B967" s="64" t="s">
        <v>134</v>
      </c>
      <c r="C967" s="64" t="s">
        <v>905</v>
      </c>
      <c r="D967" s="64" t="s">
        <v>301</v>
      </c>
      <c r="E967" s="61">
        <v>22093500</v>
      </c>
      <c r="F967" s="61">
        <v>0</v>
      </c>
      <c r="G967" s="68">
        <v>0</v>
      </c>
    </row>
    <row r="968" spans="1:7" ht="72" x14ac:dyDescent="0.25">
      <c r="A968" s="71" t="s">
        <v>302</v>
      </c>
      <c r="B968" s="64" t="s">
        <v>134</v>
      </c>
      <c r="C968" s="64" t="s">
        <v>905</v>
      </c>
      <c r="D968" s="64" t="s">
        <v>303</v>
      </c>
      <c r="E968" s="61">
        <v>22093500</v>
      </c>
      <c r="F968" s="61">
        <v>0</v>
      </c>
      <c r="G968" s="68">
        <v>0</v>
      </c>
    </row>
    <row r="969" spans="1:7" ht="24" x14ac:dyDescent="0.25">
      <c r="A969" s="71" t="s">
        <v>906</v>
      </c>
      <c r="B969" s="64" t="s">
        <v>134</v>
      </c>
      <c r="C969" s="64" t="s">
        <v>907</v>
      </c>
      <c r="D969" s="64"/>
      <c r="E969" s="61">
        <v>98000</v>
      </c>
      <c r="F969" s="61">
        <v>71000</v>
      </c>
      <c r="G969" s="68">
        <v>72.448979591836732</v>
      </c>
    </row>
    <row r="970" spans="1:7" ht="36" x14ac:dyDescent="0.25">
      <c r="A970" s="71" t="s">
        <v>345</v>
      </c>
      <c r="B970" s="64" t="s">
        <v>134</v>
      </c>
      <c r="C970" s="64" t="s">
        <v>908</v>
      </c>
      <c r="D970" s="64"/>
      <c r="E970" s="61">
        <v>98000</v>
      </c>
      <c r="F970" s="61">
        <v>71000</v>
      </c>
      <c r="G970" s="68">
        <v>72.448979591836732</v>
      </c>
    </row>
    <row r="971" spans="1:7" ht="36" x14ac:dyDescent="0.25">
      <c r="A971" s="71" t="s">
        <v>252</v>
      </c>
      <c r="B971" s="64" t="s">
        <v>134</v>
      </c>
      <c r="C971" s="64" t="s">
        <v>908</v>
      </c>
      <c r="D971" s="64" t="s">
        <v>253</v>
      </c>
      <c r="E971" s="61">
        <v>98000</v>
      </c>
      <c r="F971" s="61">
        <v>71000</v>
      </c>
      <c r="G971" s="68">
        <v>72.448979591836732</v>
      </c>
    </row>
    <row r="972" spans="1:7" x14ac:dyDescent="0.25">
      <c r="A972" s="71" t="s">
        <v>300</v>
      </c>
      <c r="B972" s="64" t="s">
        <v>134</v>
      </c>
      <c r="C972" s="64" t="s">
        <v>908</v>
      </c>
      <c r="D972" s="64" t="s">
        <v>301</v>
      </c>
      <c r="E972" s="61">
        <v>98000</v>
      </c>
      <c r="F972" s="61">
        <v>71000</v>
      </c>
      <c r="G972" s="68">
        <v>72.448979591836732</v>
      </c>
    </row>
    <row r="973" spans="1:7" ht="24" x14ac:dyDescent="0.25">
      <c r="A973" s="71" t="s">
        <v>304</v>
      </c>
      <c r="B973" s="64" t="s">
        <v>134</v>
      </c>
      <c r="C973" s="64" t="s">
        <v>908</v>
      </c>
      <c r="D973" s="64" t="s">
        <v>305</v>
      </c>
      <c r="E973" s="61">
        <v>98000</v>
      </c>
      <c r="F973" s="61">
        <v>71000</v>
      </c>
      <c r="G973" s="68">
        <v>72.448979591836732</v>
      </c>
    </row>
    <row r="974" spans="1:7" ht="48" x14ac:dyDescent="0.25">
      <c r="A974" s="71" t="s">
        <v>909</v>
      </c>
      <c r="B974" s="64" t="s">
        <v>134</v>
      </c>
      <c r="C974" s="64" t="s">
        <v>910</v>
      </c>
      <c r="D974" s="64"/>
      <c r="E974" s="61">
        <v>124253685.70999999</v>
      </c>
      <c r="F974" s="61">
        <v>23783136.809999999</v>
      </c>
      <c r="G974" s="68">
        <v>19.140789807642641</v>
      </c>
    </row>
    <row r="975" spans="1:7" ht="36" x14ac:dyDescent="0.25">
      <c r="A975" s="71" t="s">
        <v>911</v>
      </c>
      <c r="B975" s="64" t="s">
        <v>134</v>
      </c>
      <c r="C975" s="64" t="s">
        <v>912</v>
      </c>
      <c r="D975" s="64"/>
      <c r="E975" s="61">
        <v>121748400</v>
      </c>
      <c r="F975" s="61">
        <v>23763136.809999999</v>
      </c>
      <c r="G975" s="68">
        <v>19.518233348446469</v>
      </c>
    </row>
    <row r="976" spans="1:7" ht="24" x14ac:dyDescent="0.25">
      <c r="A976" s="71" t="s">
        <v>299</v>
      </c>
      <c r="B976" s="64" t="s">
        <v>134</v>
      </c>
      <c r="C976" s="64" t="s">
        <v>913</v>
      </c>
      <c r="D976" s="64"/>
      <c r="E976" s="61">
        <v>102083784.20999999</v>
      </c>
      <c r="F976" s="61">
        <v>23763136.809999999</v>
      </c>
      <c r="G976" s="68">
        <v>23.278072020837364</v>
      </c>
    </row>
    <row r="977" spans="1:7" ht="36" x14ac:dyDescent="0.25">
      <c r="A977" s="71" t="s">
        <v>252</v>
      </c>
      <c r="B977" s="64" t="s">
        <v>134</v>
      </c>
      <c r="C977" s="64" t="s">
        <v>913</v>
      </c>
      <c r="D977" s="64" t="s">
        <v>253</v>
      </c>
      <c r="E977" s="61">
        <v>102083784.20999999</v>
      </c>
      <c r="F977" s="61">
        <v>23763136.809999999</v>
      </c>
      <c r="G977" s="68">
        <v>23.278072020837364</v>
      </c>
    </row>
    <row r="978" spans="1:7" x14ac:dyDescent="0.25">
      <c r="A978" s="71" t="s">
        <v>300</v>
      </c>
      <c r="B978" s="64" t="s">
        <v>134</v>
      </c>
      <c r="C978" s="64" t="s">
        <v>913</v>
      </c>
      <c r="D978" s="64" t="s">
        <v>301</v>
      </c>
      <c r="E978" s="61">
        <v>102083784.20999999</v>
      </c>
      <c r="F978" s="61">
        <v>23763136.809999999</v>
      </c>
      <c r="G978" s="68">
        <v>23.278072020837364</v>
      </c>
    </row>
    <row r="979" spans="1:7" ht="72" x14ac:dyDescent="0.25">
      <c r="A979" s="71" t="s">
        <v>302</v>
      </c>
      <c r="B979" s="64" t="s">
        <v>134</v>
      </c>
      <c r="C979" s="64" t="s">
        <v>913</v>
      </c>
      <c r="D979" s="64" t="s">
        <v>303</v>
      </c>
      <c r="E979" s="61">
        <v>101998784.20999999</v>
      </c>
      <c r="F979" s="61">
        <v>23763136.809999999</v>
      </c>
      <c r="G979" s="68">
        <v>23.297470645410158</v>
      </c>
    </row>
    <row r="980" spans="1:7" ht="24" x14ac:dyDescent="0.25">
      <c r="A980" s="71" t="s">
        <v>304</v>
      </c>
      <c r="B980" s="64" t="s">
        <v>134</v>
      </c>
      <c r="C980" s="64" t="s">
        <v>913</v>
      </c>
      <c r="D980" s="64" t="s">
        <v>305</v>
      </c>
      <c r="E980" s="61">
        <v>85000</v>
      </c>
      <c r="F980" s="61">
        <v>0</v>
      </c>
      <c r="G980" s="68">
        <v>0</v>
      </c>
    </row>
    <row r="981" spans="1:7" ht="72" x14ac:dyDescent="0.25">
      <c r="A981" s="71" t="s">
        <v>428</v>
      </c>
      <c r="B981" s="64" t="s">
        <v>134</v>
      </c>
      <c r="C981" s="64" t="s">
        <v>914</v>
      </c>
      <c r="D981" s="64"/>
      <c r="E981" s="61">
        <v>19214615.789999999</v>
      </c>
      <c r="F981" s="61">
        <v>0</v>
      </c>
      <c r="G981" s="68">
        <v>0</v>
      </c>
    </row>
    <row r="982" spans="1:7" ht="36" x14ac:dyDescent="0.25">
      <c r="A982" s="71" t="s">
        <v>252</v>
      </c>
      <c r="B982" s="64" t="s">
        <v>134</v>
      </c>
      <c r="C982" s="64" t="s">
        <v>914</v>
      </c>
      <c r="D982" s="64" t="s">
        <v>253</v>
      </c>
      <c r="E982" s="61">
        <v>19214615.789999999</v>
      </c>
      <c r="F982" s="61">
        <v>0</v>
      </c>
      <c r="G982" s="68">
        <v>0</v>
      </c>
    </row>
    <row r="983" spans="1:7" x14ac:dyDescent="0.25">
      <c r="A983" s="71" t="s">
        <v>300</v>
      </c>
      <c r="B983" s="64" t="s">
        <v>134</v>
      </c>
      <c r="C983" s="64" t="s">
        <v>914</v>
      </c>
      <c r="D983" s="64" t="s">
        <v>301</v>
      </c>
      <c r="E983" s="61">
        <v>19214615.789999999</v>
      </c>
      <c r="F983" s="61">
        <v>0</v>
      </c>
      <c r="G983" s="68">
        <v>0</v>
      </c>
    </row>
    <row r="984" spans="1:7" ht="72" x14ac:dyDescent="0.25">
      <c r="A984" s="71" t="s">
        <v>302</v>
      </c>
      <c r="B984" s="64" t="s">
        <v>134</v>
      </c>
      <c r="C984" s="64" t="s">
        <v>914</v>
      </c>
      <c r="D984" s="64" t="s">
        <v>303</v>
      </c>
      <c r="E984" s="61">
        <v>19214615.789999999</v>
      </c>
      <c r="F984" s="61">
        <v>0</v>
      </c>
      <c r="G984" s="68">
        <v>0</v>
      </c>
    </row>
    <row r="985" spans="1:7" ht="48" x14ac:dyDescent="0.25">
      <c r="A985" s="71" t="s">
        <v>421</v>
      </c>
      <c r="B985" s="64" t="s">
        <v>134</v>
      </c>
      <c r="C985" s="64" t="s">
        <v>915</v>
      </c>
      <c r="D985" s="64"/>
      <c r="E985" s="61">
        <v>450000</v>
      </c>
      <c r="F985" s="61">
        <v>0</v>
      </c>
      <c r="G985" s="68">
        <v>0</v>
      </c>
    </row>
    <row r="986" spans="1:7" ht="36" x14ac:dyDescent="0.25">
      <c r="A986" s="71" t="s">
        <v>252</v>
      </c>
      <c r="B986" s="64" t="s">
        <v>134</v>
      </c>
      <c r="C986" s="64" t="s">
        <v>915</v>
      </c>
      <c r="D986" s="64" t="s">
        <v>253</v>
      </c>
      <c r="E986" s="61">
        <v>450000</v>
      </c>
      <c r="F986" s="61">
        <v>0</v>
      </c>
      <c r="G986" s="68">
        <v>0</v>
      </c>
    </row>
    <row r="987" spans="1:7" x14ac:dyDescent="0.25">
      <c r="A987" s="71" t="s">
        <v>300</v>
      </c>
      <c r="B987" s="64" t="s">
        <v>134</v>
      </c>
      <c r="C987" s="64" t="s">
        <v>915</v>
      </c>
      <c r="D987" s="64" t="s">
        <v>301</v>
      </c>
      <c r="E987" s="61">
        <v>450000</v>
      </c>
      <c r="F987" s="61">
        <v>0</v>
      </c>
      <c r="G987" s="68">
        <v>0</v>
      </c>
    </row>
    <row r="988" spans="1:7" ht="24" x14ac:dyDescent="0.25">
      <c r="A988" s="71" t="s">
        <v>304</v>
      </c>
      <c r="B988" s="64" t="s">
        <v>134</v>
      </c>
      <c r="C988" s="64" t="s">
        <v>915</v>
      </c>
      <c r="D988" s="64" t="s">
        <v>305</v>
      </c>
      <c r="E988" s="61">
        <v>450000</v>
      </c>
      <c r="F988" s="61">
        <v>0</v>
      </c>
      <c r="G988" s="68">
        <v>0</v>
      </c>
    </row>
    <row r="989" spans="1:7" ht="24" x14ac:dyDescent="0.25">
      <c r="A989" s="71" t="s">
        <v>906</v>
      </c>
      <c r="B989" s="64" t="s">
        <v>134</v>
      </c>
      <c r="C989" s="64" t="s">
        <v>916</v>
      </c>
      <c r="D989" s="64"/>
      <c r="E989" s="61">
        <v>29000</v>
      </c>
      <c r="F989" s="61">
        <v>20000</v>
      </c>
      <c r="G989" s="68">
        <v>68.965517241379317</v>
      </c>
    </row>
    <row r="990" spans="1:7" ht="24" x14ac:dyDescent="0.25">
      <c r="A990" s="71" t="s">
        <v>299</v>
      </c>
      <c r="B990" s="64" t="s">
        <v>134</v>
      </c>
      <c r="C990" s="64" t="s">
        <v>917</v>
      </c>
      <c r="D990" s="64"/>
      <c r="E990" s="61">
        <v>29000</v>
      </c>
      <c r="F990" s="61">
        <v>20000</v>
      </c>
      <c r="G990" s="68">
        <v>68.965517241379317</v>
      </c>
    </row>
    <row r="991" spans="1:7" ht="36" x14ac:dyDescent="0.25">
      <c r="A991" s="71" t="s">
        <v>252</v>
      </c>
      <c r="B991" s="64" t="s">
        <v>134</v>
      </c>
      <c r="C991" s="64" t="s">
        <v>917</v>
      </c>
      <c r="D991" s="64" t="s">
        <v>253</v>
      </c>
      <c r="E991" s="61">
        <v>29000</v>
      </c>
      <c r="F991" s="61">
        <v>20000</v>
      </c>
      <c r="G991" s="68">
        <v>68.965517241379317</v>
      </c>
    </row>
    <row r="992" spans="1:7" x14ac:dyDescent="0.25">
      <c r="A992" s="71" t="s">
        <v>300</v>
      </c>
      <c r="B992" s="64" t="s">
        <v>134</v>
      </c>
      <c r="C992" s="64" t="s">
        <v>917</v>
      </c>
      <c r="D992" s="64" t="s">
        <v>301</v>
      </c>
      <c r="E992" s="61">
        <v>29000</v>
      </c>
      <c r="F992" s="61">
        <v>20000</v>
      </c>
      <c r="G992" s="68">
        <v>68.965517241379317</v>
      </c>
    </row>
    <row r="993" spans="1:7" ht="24" x14ac:dyDescent="0.25">
      <c r="A993" s="71" t="s">
        <v>304</v>
      </c>
      <c r="B993" s="64" t="s">
        <v>134</v>
      </c>
      <c r="C993" s="64" t="s">
        <v>917</v>
      </c>
      <c r="D993" s="64" t="s">
        <v>305</v>
      </c>
      <c r="E993" s="61">
        <v>29000</v>
      </c>
      <c r="F993" s="61">
        <v>20000</v>
      </c>
      <c r="G993" s="68">
        <v>68.965517241379317</v>
      </c>
    </row>
    <row r="994" spans="1:7" ht="24" x14ac:dyDescent="0.25">
      <c r="A994" s="71" t="s">
        <v>918</v>
      </c>
      <c r="B994" s="64" t="s">
        <v>134</v>
      </c>
      <c r="C994" s="64" t="s">
        <v>919</v>
      </c>
      <c r="D994" s="64"/>
      <c r="E994" s="61">
        <v>2476285.71</v>
      </c>
      <c r="F994" s="61">
        <v>0</v>
      </c>
      <c r="G994" s="68">
        <v>0</v>
      </c>
    </row>
    <row r="995" spans="1:7" ht="60" x14ac:dyDescent="0.25">
      <c r="A995" s="71" t="s">
        <v>920</v>
      </c>
      <c r="B995" s="64" t="s">
        <v>134</v>
      </c>
      <c r="C995" s="64" t="s">
        <v>921</v>
      </c>
      <c r="D995" s="64"/>
      <c r="E995" s="61">
        <v>2476285.71</v>
      </c>
      <c r="F995" s="61">
        <v>0</v>
      </c>
      <c r="G995" s="68">
        <v>0</v>
      </c>
    </row>
    <row r="996" spans="1:7" ht="36" x14ac:dyDescent="0.25">
      <c r="A996" s="71" t="s">
        <v>252</v>
      </c>
      <c r="B996" s="64" t="s">
        <v>134</v>
      </c>
      <c r="C996" s="64" t="s">
        <v>921</v>
      </c>
      <c r="D996" s="64" t="s">
        <v>253</v>
      </c>
      <c r="E996" s="61">
        <v>2476285.71</v>
      </c>
      <c r="F996" s="61">
        <v>0</v>
      </c>
      <c r="G996" s="68">
        <v>0</v>
      </c>
    </row>
    <row r="997" spans="1:7" x14ac:dyDescent="0.25">
      <c r="A997" s="71" t="s">
        <v>300</v>
      </c>
      <c r="B997" s="64" t="s">
        <v>134</v>
      </c>
      <c r="C997" s="64" t="s">
        <v>921</v>
      </c>
      <c r="D997" s="64" t="s">
        <v>301</v>
      </c>
      <c r="E997" s="61">
        <v>2476285.71</v>
      </c>
      <c r="F997" s="61">
        <v>0</v>
      </c>
      <c r="G997" s="68">
        <v>0</v>
      </c>
    </row>
    <row r="998" spans="1:7" ht="24" x14ac:dyDescent="0.25">
      <c r="A998" s="71" t="s">
        <v>304</v>
      </c>
      <c r="B998" s="64" t="s">
        <v>134</v>
      </c>
      <c r="C998" s="64" t="s">
        <v>921</v>
      </c>
      <c r="D998" s="64" t="s">
        <v>305</v>
      </c>
      <c r="E998" s="61">
        <v>2476285.71</v>
      </c>
      <c r="F998" s="61">
        <v>0</v>
      </c>
      <c r="G998" s="68">
        <v>0</v>
      </c>
    </row>
    <row r="999" spans="1:7" ht="60" x14ac:dyDescent="0.25">
      <c r="A999" s="71" t="s">
        <v>922</v>
      </c>
      <c r="B999" s="64" t="s">
        <v>134</v>
      </c>
      <c r="C999" s="64" t="s">
        <v>923</v>
      </c>
      <c r="D999" s="64"/>
      <c r="E999" s="61">
        <v>19812700</v>
      </c>
      <c r="F999" s="61">
        <v>2905800</v>
      </c>
      <c r="G999" s="68">
        <v>14.666350371226535</v>
      </c>
    </row>
    <row r="1000" spans="1:7" ht="36" x14ac:dyDescent="0.25">
      <c r="A1000" s="71" t="s">
        <v>911</v>
      </c>
      <c r="B1000" s="64" t="s">
        <v>134</v>
      </c>
      <c r="C1000" s="64" t="s">
        <v>924</v>
      </c>
      <c r="D1000" s="64"/>
      <c r="E1000" s="61">
        <v>19808700</v>
      </c>
      <c r="F1000" s="61">
        <v>2905800</v>
      </c>
      <c r="G1000" s="68">
        <v>14.669311968983326</v>
      </c>
    </row>
    <row r="1001" spans="1:7" ht="24" x14ac:dyDescent="0.25">
      <c r="A1001" s="71" t="s">
        <v>299</v>
      </c>
      <c r="B1001" s="64" t="s">
        <v>134</v>
      </c>
      <c r="C1001" s="64" t="s">
        <v>925</v>
      </c>
      <c r="D1001" s="64"/>
      <c r="E1001" s="61">
        <v>16879000</v>
      </c>
      <c r="F1001" s="61">
        <v>2905800</v>
      </c>
      <c r="G1001" s="68">
        <v>17.21547485040583</v>
      </c>
    </row>
    <row r="1002" spans="1:7" ht="36" x14ac:dyDescent="0.25">
      <c r="A1002" s="71" t="s">
        <v>252</v>
      </c>
      <c r="B1002" s="64" t="s">
        <v>134</v>
      </c>
      <c r="C1002" s="64" t="s">
        <v>925</v>
      </c>
      <c r="D1002" s="64" t="s">
        <v>253</v>
      </c>
      <c r="E1002" s="61">
        <v>16879000</v>
      </c>
      <c r="F1002" s="61">
        <v>2905800</v>
      </c>
      <c r="G1002" s="68">
        <v>17.21547485040583</v>
      </c>
    </row>
    <row r="1003" spans="1:7" x14ac:dyDescent="0.25">
      <c r="A1003" s="71" t="s">
        <v>254</v>
      </c>
      <c r="B1003" s="64" t="s">
        <v>134</v>
      </c>
      <c r="C1003" s="64" t="s">
        <v>925</v>
      </c>
      <c r="D1003" s="64" t="s">
        <v>255</v>
      </c>
      <c r="E1003" s="61">
        <v>16879000</v>
      </c>
      <c r="F1003" s="61">
        <v>2905800</v>
      </c>
      <c r="G1003" s="68">
        <v>17.21547485040583</v>
      </c>
    </row>
    <row r="1004" spans="1:7" ht="72" x14ac:dyDescent="0.25">
      <c r="A1004" s="71" t="s">
        <v>256</v>
      </c>
      <c r="B1004" s="64" t="s">
        <v>134</v>
      </c>
      <c r="C1004" s="64" t="s">
        <v>925</v>
      </c>
      <c r="D1004" s="64" t="s">
        <v>257</v>
      </c>
      <c r="E1004" s="61">
        <v>16879000</v>
      </c>
      <c r="F1004" s="61">
        <v>2905800</v>
      </c>
      <c r="G1004" s="68">
        <v>17.21547485040583</v>
      </c>
    </row>
    <row r="1005" spans="1:7" ht="72" x14ac:dyDescent="0.25">
      <c r="A1005" s="71" t="s">
        <v>428</v>
      </c>
      <c r="B1005" s="64" t="s">
        <v>134</v>
      </c>
      <c r="C1005" s="64" t="s">
        <v>926</v>
      </c>
      <c r="D1005" s="64"/>
      <c r="E1005" s="61">
        <v>2929700</v>
      </c>
      <c r="F1005" s="61">
        <v>0</v>
      </c>
      <c r="G1005" s="68">
        <v>0</v>
      </c>
    </row>
    <row r="1006" spans="1:7" ht="36" x14ac:dyDescent="0.25">
      <c r="A1006" s="71" t="s">
        <v>252</v>
      </c>
      <c r="B1006" s="64" t="s">
        <v>134</v>
      </c>
      <c r="C1006" s="64" t="s">
        <v>926</v>
      </c>
      <c r="D1006" s="64" t="s">
        <v>253</v>
      </c>
      <c r="E1006" s="61">
        <v>2929700</v>
      </c>
      <c r="F1006" s="61">
        <v>0</v>
      </c>
      <c r="G1006" s="68">
        <v>0</v>
      </c>
    </row>
    <row r="1007" spans="1:7" x14ac:dyDescent="0.25">
      <c r="A1007" s="71" t="s">
        <v>254</v>
      </c>
      <c r="B1007" s="64" t="s">
        <v>134</v>
      </c>
      <c r="C1007" s="64" t="s">
        <v>926</v>
      </c>
      <c r="D1007" s="64" t="s">
        <v>255</v>
      </c>
      <c r="E1007" s="61">
        <v>2929700</v>
      </c>
      <c r="F1007" s="61">
        <v>0</v>
      </c>
      <c r="G1007" s="68">
        <v>0</v>
      </c>
    </row>
    <row r="1008" spans="1:7" ht="72" x14ac:dyDescent="0.25">
      <c r="A1008" s="71" t="s">
        <v>256</v>
      </c>
      <c r="B1008" s="64" t="s">
        <v>134</v>
      </c>
      <c r="C1008" s="64" t="s">
        <v>926</v>
      </c>
      <c r="D1008" s="64" t="s">
        <v>257</v>
      </c>
      <c r="E1008" s="61">
        <v>2929700</v>
      </c>
      <c r="F1008" s="61">
        <v>0</v>
      </c>
      <c r="G1008" s="68">
        <v>0</v>
      </c>
    </row>
    <row r="1009" spans="1:7" ht="24" x14ac:dyDescent="0.25">
      <c r="A1009" s="71" t="s">
        <v>906</v>
      </c>
      <c r="B1009" s="64" t="s">
        <v>134</v>
      </c>
      <c r="C1009" s="64" t="s">
        <v>927</v>
      </c>
      <c r="D1009" s="64"/>
      <c r="E1009" s="61">
        <v>4000</v>
      </c>
      <c r="F1009" s="61">
        <v>0</v>
      </c>
      <c r="G1009" s="68">
        <v>0</v>
      </c>
    </row>
    <row r="1010" spans="1:7" ht="24" x14ac:dyDescent="0.25">
      <c r="A1010" s="71" t="s">
        <v>299</v>
      </c>
      <c r="B1010" s="64" t="s">
        <v>134</v>
      </c>
      <c r="C1010" s="64" t="s">
        <v>928</v>
      </c>
      <c r="D1010" s="64"/>
      <c r="E1010" s="61">
        <v>4000</v>
      </c>
      <c r="F1010" s="61">
        <v>0</v>
      </c>
      <c r="G1010" s="68">
        <v>0</v>
      </c>
    </row>
    <row r="1011" spans="1:7" ht="36" x14ac:dyDescent="0.25">
      <c r="A1011" s="71" t="s">
        <v>252</v>
      </c>
      <c r="B1011" s="64" t="s">
        <v>134</v>
      </c>
      <c r="C1011" s="64" t="s">
        <v>928</v>
      </c>
      <c r="D1011" s="64" t="s">
        <v>253</v>
      </c>
      <c r="E1011" s="61">
        <v>4000</v>
      </c>
      <c r="F1011" s="61">
        <v>0</v>
      </c>
      <c r="G1011" s="68">
        <v>0</v>
      </c>
    </row>
    <row r="1012" spans="1:7" x14ac:dyDescent="0.25">
      <c r="A1012" s="71" t="s">
        <v>254</v>
      </c>
      <c r="B1012" s="64" t="s">
        <v>134</v>
      </c>
      <c r="C1012" s="64" t="s">
        <v>928</v>
      </c>
      <c r="D1012" s="64" t="s">
        <v>255</v>
      </c>
      <c r="E1012" s="61">
        <v>4000</v>
      </c>
      <c r="F1012" s="61">
        <v>0</v>
      </c>
      <c r="G1012" s="68">
        <v>0</v>
      </c>
    </row>
    <row r="1013" spans="1:7" ht="24" x14ac:dyDescent="0.25">
      <c r="A1013" s="71" t="s">
        <v>258</v>
      </c>
      <c r="B1013" s="64" t="s">
        <v>134</v>
      </c>
      <c r="C1013" s="64" t="s">
        <v>928</v>
      </c>
      <c r="D1013" s="64" t="s">
        <v>259</v>
      </c>
      <c r="E1013" s="61">
        <v>4000</v>
      </c>
      <c r="F1013" s="61">
        <v>0</v>
      </c>
      <c r="G1013" s="68">
        <v>0</v>
      </c>
    </row>
    <row r="1014" spans="1:7" ht="48" x14ac:dyDescent="0.25">
      <c r="A1014" s="71" t="s">
        <v>929</v>
      </c>
      <c r="B1014" s="64" t="s">
        <v>134</v>
      </c>
      <c r="C1014" s="64" t="s">
        <v>930</v>
      </c>
      <c r="D1014" s="64"/>
      <c r="E1014" s="61">
        <v>5950000</v>
      </c>
      <c r="F1014" s="61">
        <v>881110.04</v>
      </c>
      <c r="G1014" s="68">
        <v>14.808572100840337</v>
      </c>
    </row>
    <row r="1015" spans="1:7" ht="36" x14ac:dyDescent="0.25">
      <c r="A1015" s="71" t="s">
        <v>931</v>
      </c>
      <c r="B1015" s="64" t="s">
        <v>134</v>
      </c>
      <c r="C1015" s="64" t="s">
        <v>932</v>
      </c>
      <c r="D1015" s="64"/>
      <c r="E1015" s="61">
        <v>5950000</v>
      </c>
      <c r="F1015" s="61">
        <v>881110.04</v>
      </c>
      <c r="G1015" s="68">
        <v>14.808572100840337</v>
      </c>
    </row>
    <row r="1016" spans="1:7" x14ac:dyDescent="0.25">
      <c r="A1016" s="71" t="s">
        <v>355</v>
      </c>
      <c r="B1016" s="64" t="s">
        <v>134</v>
      </c>
      <c r="C1016" s="64" t="s">
        <v>933</v>
      </c>
      <c r="D1016" s="64"/>
      <c r="E1016" s="61">
        <v>5950000</v>
      </c>
      <c r="F1016" s="61">
        <v>881110.04</v>
      </c>
      <c r="G1016" s="68">
        <v>14.808572100840337</v>
      </c>
    </row>
    <row r="1017" spans="1:7" ht="36" x14ac:dyDescent="0.25">
      <c r="A1017" s="71" t="s">
        <v>252</v>
      </c>
      <c r="B1017" s="64" t="s">
        <v>134</v>
      </c>
      <c r="C1017" s="64" t="s">
        <v>933</v>
      </c>
      <c r="D1017" s="64" t="s">
        <v>253</v>
      </c>
      <c r="E1017" s="61">
        <v>5950000</v>
      </c>
      <c r="F1017" s="61">
        <v>881110.04</v>
      </c>
      <c r="G1017" s="68">
        <v>14.808572100840337</v>
      </c>
    </row>
    <row r="1018" spans="1:7" x14ac:dyDescent="0.25">
      <c r="A1018" s="71" t="s">
        <v>300</v>
      </c>
      <c r="B1018" s="64" t="s">
        <v>134</v>
      </c>
      <c r="C1018" s="64" t="s">
        <v>933</v>
      </c>
      <c r="D1018" s="64" t="s">
        <v>301</v>
      </c>
      <c r="E1018" s="61">
        <v>5950000</v>
      </c>
      <c r="F1018" s="61">
        <v>881110.04</v>
      </c>
      <c r="G1018" s="68">
        <v>14.808572100840337</v>
      </c>
    </row>
    <row r="1019" spans="1:7" ht="72" x14ac:dyDescent="0.25">
      <c r="A1019" s="71" t="s">
        <v>302</v>
      </c>
      <c r="B1019" s="64" t="s">
        <v>134</v>
      </c>
      <c r="C1019" s="64" t="s">
        <v>933</v>
      </c>
      <c r="D1019" s="64" t="s">
        <v>303</v>
      </c>
      <c r="E1019" s="61">
        <v>5950000</v>
      </c>
      <c r="F1019" s="61">
        <v>881110.04</v>
      </c>
      <c r="G1019" s="68">
        <v>14.808572100840337</v>
      </c>
    </row>
    <row r="1020" spans="1:7" ht="36" x14ac:dyDescent="0.25">
      <c r="A1020" s="71" t="s">
        <v>934</v>
      </c>
      <c r="B1020" s="64" t="s">
        <v>134</v>
      </c>
      <c r="C1020" s="64" t="s">
        <v>935</v>
      </c>
      <c r="D1020" s="64"/>
      <c r="E1020" s="61">
        <v>16136000</v>
      </c>
      <c r="F1020" s="61">
        <v>3470450</v>
      </c>
      <c r="G1020" s="68">
        <v>21.507498760535448</v>
      </c>
    </row>
    <row r="1021" spans="1:7" ht="84" x14ac:dyDescent="0.25">
      <c r="A1021" s="71" t="s">
        <v>936</v>
      </c>
      <c r="B1021" s="64" t="s">
        <v>134</v>
      </c>
      <c r="C1021" s="64" t="s">
        <v>937</v>
      </c>
      <c r="D1021" s="64"/>
      <c r="E1021" s="61">
        <v>15636000</v>
      </c>
      <c r="F1021" s="61">
        <v>3470450</v>
      </c>
      <c r="G1021" s="68">
        <v>22.195254540803276</v>
      </c>
    </row>
    <row r="1022" spans="1:7" ht="72" x14ac:dyDescent="0.25">
      <c r="A1022" s="71" t="s">
        <v>316</v>
      </c>
      <c r="B1022" s="64" t="s">
        <v>134</v>
      </c>
      <c r="C1022" s="64" t="s">
        <v>938</v>
      </c>
      <c r="D1022" s="64"/>
      <c r="E1022" s="61">
        <v>15636000</v>
      </c>
      <c r="F1022" s="61">
        <v>3470450</v>
      </c>
      <c r="G1022" s="68">
        <v>22.195254540803276</v>
      </c>
    </row>
    <row r="1023" spans="1:7" ht="36" x14ac:dyDescent="0.25">
      <c r="A1023" s="71" t="s">
        <v>252</v>
      </c>
      <c r="B1023" s="64" t="s">
        <v>134</v>
      </c>
      <c r="C1023" s="64" t="s">
        <v>938</v>
      </c>
      <c r="D1023" s="64" t="s">
        <v>253</v>
      </c>
      <c r="E1023" s="61">
        <v>15636000</v>
      </c>
      <c r="F1023" s="61">
        <v>3470450</v>
      </c>
      <c r="G1023" s="68">
        <v>22.195254540803276</v>
      </c>
    </row>
    <row r="1024" spans="1:7" x14ac:dyDescent="0.25">
      <c r="A1024" s="71" t="s">
        <v>300</v>
      </c>
      <c r="B1024" s="64" t="s">
        <v>134</v>
      </c>
      <c r="C1024" s="64" t="s">
        <v>938</v>
      </c>
      <c r="D1024" s="64" t="s">
        <v>301</v>
      </c>
      <c r="E1024" s="61">
        <v>15636000</v>
      </c>
      <c r="F1024" s="61">
        <v>3470450</v>
      </c>
      <c r="G1024" s="68">
        <v>22.195254540803276</v>
      </c>
    </row>
    <row r="1025" spans="1:7" ht="72" x14ac:dyDescent="0.25">
      <c r="A1025" s="71" t="s">
        <v>302</v>
      </c>
      <c r="B1025" s="64" t="s">
        <v>134</v>
      </c>
      <c r="C1025" s="64" t="s">
        <v>938</v>
      </c>
      <c r="D1025" s="64" t="s">
        <v>303</v>
      </c>
      <c r="E1025" s="61">
        <v>15636000</v>
      </c>
      <c r="F1025" s="61">
        <v>3470450</v>
      </c>
      <c r="G1025" s="68">
        <v>22.195254540803276</v>
      </c>
    </row>
    <row r="1026" spans="1:7" ht="36" x14ac:dyDescent="0.25">
      <c r="A1026" s="71" t="s">
        <v>939</v>
      </c>
      <c r="B1026" s="64" t="s">
        <v>134</v>
      </c>
      <c r="C1026" s="64" t="s">
        <v>940</v>
      </c>
      <c r="D1026" s="64"/>
      <c r="E1026" s="61">
        <v>500000</v>
      </c>
      <c r="F1026" s="61">
        <v>0</v>
      </c>
      <c r="G1026" s="68">
        <v>0</v>
      </c>
    </row>
    <row r="1027" spans="1:7" ht="24" x14ac:dyDescent="0.25">
      <c r="A1027" s="71" t="s">
        <v>352</v>
      </c>
      <c r="B1027" s="64" t="s">
        <v>134</v>
      </c>
      <c r="C1027" s="64" t="s">
        <v>941</v>
      </c>
      <c r="D1027" s="64"/>
      <c r="E1027" s="61">
        <v>500000</v>
      </c>
      <c r="F1027" s="61">
        <v>0</v>
      </c>
      <c r="G1027" s="68">
        <v>0</v>
      </c>
    </row>
    <row r="1028" spans="1:7" ht="36" x14ac:dyDescent="0.25">
      <c r="A1028" s="71" t="s">
        <v>252</v>
      </c>
      <c r="B1028" s="64" t="s">
        <v>134</v>
      </c>
      <c r="C1028" s="64" t="s">
        <v>941</v>
      </c>
      <c r="D1028" s="64" t="s">
        <v>253</v>
      </c>
      <c r="E1028" s="61">
        <v>500000</v>
      </c>
      <c r="F1028" s="61">
        <v>0</v>
      </c>
      <c r="G1028" s="68">
        <v>0</v>
      </c>
    </row>
    <row r="1029" spans="1:7" x14ac:dyDescent="0.25">
      <c r="A1029" s="71" t="s">
        <v>300</v>
      </c>
      <c r="B1029" s="64" t="s">
        <v>134</v>
      </c>
      <c r="C1029" s="64" t="s">
        <v>941</v>
      </c>
      <c r="D1029" s="64" t="s">
        <v>301</v>
      </c>
      <c r="E1029" s="61">
        <v>500000</v>
      </c>
      <c r="F1029" s="61">
        <v>0</v>
      </c>
      <c r="G1029" s="68">
        <v>0</v>
      </c>
    </row>
    <row r="1030" spans="1:7" ht="72" x14ac:dyDescent="0.25">
      <c r="A1030" s="71" t="s">
        <v>302</v>
      </c>
      <c r="B1030" s="64" t="s">
        <v>134</v>
      </c>
      <c r="C1030" s="64" t="s">
        <v>941</v>
      </c>
      <c r="D1030" s="64" t="s">
        <v>303</v>
      </c>
      <c r="E1030" s="61">
        <v>500000</v>
      </c>
      <c r="F1030" s="61">
        <v>0</v>
      </c>
      <c r="G1030" s="68">
        <v>0</v>
      </c>
    </row>
    <row r="1031" spans="1:7" ht="48" x14ac:dyDescent="0.25">
      <c r="A1031" s="71" t="s">
        <v>549</v>
      </c>
      <c r="B1031" s="64" t="s">
        <v>134</v>
      </c>
      <c r="C1031" s="64" t="s">
        <v>550</v>
      </c>
      <c r="D1031" s="64"/>
      <c r="E1031" s="61">
        <v>39971600</v>
      </c>
      <c r="F1031" s="61">
        <v>7401686.4299999997</v>
      </c>
      <c r="G1031" s="68">
        <v>18.517363403016141</v>
      </c>
    </row>
    <row r="1032" spans="1:7" ht="48" x14ac:dyDescent="0.25">
      <c r="A1032" s="71" t="s">
        <v>942</v>
      </c>
      <c r="B1032" s="64" t="s">
        <v>134</v>
      </c>
      <c r="C1032" s="64" t="s">
        <v>943</v>
      </c>
      <c r="D1032" s="64"/>
      <c r="E1032" s="61">
        <v>1268800</v>
      </c>
      <c r="F1032" s="61">
        <v>157469.47</v>
      </c>
      <c r="G1032" s="68">
        <v>12.410897698612864</v>
      </c>
    </row>
    <row r="1033" spans="1:7" ht="48" x14ac:dyDescent="0.25">
      <c r="A1033" s="71" t="s">
        <v>401</v>
      </c>
      <c r="B1033" s="64" t="s">
        <v>134</v>
      </c>
      <c r="C1033" s="64" t="s">
        <v>944</v>
      </c>
      <c r="D1033" s="64"/>
      <c r="E1033" s="61">
        <v>1268800</v>
      </c>
      <c r="F1033" s="61">
        <v>157469.47</v>
      </c>
      <c r="G1033" s="68">
        <v>12.410897698612864</v>
      </c>
    </row>
    <row r="1034" spans="1:7" ht="24" x14ac:dyDescent="0.25">
      <c r="A1034" s="71" t="s">
        <v>223</v>
      </c>
      <c r="B1034" s="64" t="s">
        <v>134</v>
      </c>
      <c r="C1034" s="64" t="s">
        <v>944</v>
      </c>
      <c r="D1034" s="64" t="s">
        <v>224</v>
      </c>
      <c r="E1034" s="61">
        <v>1268800</v>
      </c>
      <c r="F1034" s="61">
        <v>157469.47</v>
      </c>
      <c r="G1034" s="68">
        <v>12.410897698612864</v>
      </c>
    </row>
    <row r="1035" spans="1:7" ht="24" x14ac:dyDescent="0.25">
      <c r="A1035" s="71" t="s">
        <v>225</v>
      </c>
      <c r="B1035" s="64" t="s">
        <v>134</v>
      </c>
      <c r="C1035" s="64" t="s">
        <v>944</v>
      </c>
      <c r="D1035" s="64" t="s">
        <v>226</v>
      </c>
      <c r="E1035" s="61">
        <v>1268800</v>
      </c>
      <c r="F1035" s="61">
        <v>157469.47</v>
      </c>
      <c r="G1035" s="68">
        <v>12.410897698612864</v>
      </c>
    </row>
    <row r="1036" spans="1:7" ht="36" x14ac:dyDescent="0.25">
      <c r="A1036" s="71" t="s">
        <v>236</v>
      </c>
      <c r="B1036" s="64" t="s">
        <v>134</v>
      </c>
      <c r="C1036" s="64" t="s">
        <v>944</v>
      </c>
      <c r="D1036" s="64" t="s">
        <v>237</v>
      </c>
      <c r="E1036" s="61">
        <v>1268800</v>
      </c>
      <c r="F1036" s="61">
        <v>157469.47</v>
      </c>
      <c r="G1036" s="68">
        <v>12.410897698612864</v>
      </c>
    </row>
    <row r="1037" spans="1:7" ht="36" x14ac:dyDescent="0.25">
      <c r="A1037" s="71" t="s">
        <v>945</v>
      </c>
      <c r="B1037" s="64" t="s">
        <v>134</v>
      </c>
      <c r="C1037" s="64" t="s">
        <v>946</v>
      </c>
      <c r="D1037" s="64"/>
      <c r="E1037" s="61">
        <v>6614800</v>
      </c>
      <c r="F1037" s="61">
        <v>1118151.74</v>
      </c>
      <c r="G1037" s="68">
        <v>16.903787567273387</v>
      </c>
    </row>
    <row r="1038" spans="1:7" ht="264" x14ac:dyDescent="0.25">
      <c r="A1038" s="71" t="s">
        <v>360</v>
      </c>
      <c r="B1038" s="64" t="s">
        <v>134</v>
      </c>
      <c r="C1038" s="64" t="s">
        <v>947</v>
      </c>
      <c r="D1038" s="64"/>
      <c r="E1038" s="61">
        <v>6614800</v>
      </c>
      <c r="F1038" s="61">
        <v>1118151.74</v>
      </c>
      <c r="G1038" s="68">
        <v>16.903787567273387</v>
      </c>
    </row>
    <row r="1039" spans="1:7" ht="24" x14ac:dyDescent="0.25">
      <c r="A1039" s="71" t="s">
        <v>223</v>
      </c>
      <c r="B1039" s="64" t="s">
        <v>134</v>
      </c>
      <c r="C1039" s="64" t="s">
        <v>947</v>
      </c>
      <c r="D1039" s="64" t="s">
        <v>224</v>
      </c>
      <c r="E1039" s="61">
        <v>6614800</v>
      </c>
      <c r="F1039" s="61">
        <v>1118151.74</v>
      </c>
      <c r="G1039" s="68">
        <v>16.903787567273387</v>
      </c>
    </row>
    <row r="1040" spans="1:7" ht="36" x14ac:dyDescent="0.25">
      <c r="A1040" s="71" t="s">
        <v>231</v>
      </c>
      <c r="B1040" s="64" t="s">
        <v>134</v>
      </c>
      <c r="C1040" s="64" t="s">
        <v>947</v>
      </c>
      <c r="D1040" s="64" t="s">
        <v>232</v>
      </c>
      <c r="E1040" s="61">
        <v>6614800</v>
      </c>
      <c r="F1040" s="61">
        <v>1118151.74</v>
      </c>
      <c r="G1040" s="68">
        <v>16.903787567273387</v>
      </c>
    </row>
    <row r="1041" spans="1:7" ht="36" x14ac:dyDescent="0.25">
      <c r="A1041" s="71" t="s">
        <v>353</v>
      </c>
      <c r="B1041" s="64" t="s">
        <v>134</v>
      </c>
      <c r="C1041" s="64" t="s">
        <v>947</v>
      </c>
      <c r="D1041" s="64" t="s">
        <v>128</v>
      </c>
      <c r="E1041" s="61">
        <v>6614800</v>
      </c>
      <c r="F1041" s="61">
        <v>1118151.74</v>
      </c>
      <c r="G1041" s="68">
        <v>16.903787567273387</v>
      </c>
    </row>
    <row r="1042" spans="1:7" ht="36" x14ac:dyDescent="0.25">
      <c r="A1042" s="71" t="s">
        <v>948</v>
      </c>
      <c r="B1042" s="64" t="s">
        <v>134</v>
      </c>
      <c r="C1042" s="64" t="s">
        <v>949</v>
      </c>
      <c r="D1042" s="64"/>
      <c r="E1042" s="61">
        <v>10651400</v>
      </c>
      <c r="F1042" s="61">
        <v>2109862.2200000002</v>
      </c>
      <c r="G1042" s="68">
        <v>19.808308954691402</v>
      </c>
    </row>
    <row r="1043" spans="1:7" ht="264" x14ac:dyDescent="0.25">
      <c r="A1043" s="71" t="s">
        <v>360</v>
      </c>
      <c r="B1043" s="64" t="s">
        <v>134</v>
      </c>
      <c r="C1043" s="64" t="s">
        <v>950</v>
      </c>
      <c r="D1043" s="64"/>
      <c r="E1043" s="61">
        <v>10651400</v>
      </c>
      <c r="F1043" s="61">
        <v>2109862.2200000002</v>
      </c>
      <c r="G1043" s="68">
        <v>19.808308954691402</v>
      </c>
    </row>
    <row r="1044" spans="1:7" ht="24" x14ac:dyDescent="0.25">
      <c r="A1044" s="71" t="s">
        <v>223</v>
      </c>
      <c r="B1044" s="64" t="s">
        <v>134</v>
      </c>
      <c r="C1044" s="64" t="s">
        <v>950</v>
      </c>
      <c r="D1044" s="64" t="s">
        <v>224</v>
      </c>
      <c r="E1044" s="61">
        <v>10651400</v>
      </c>
      <c r="F1044" s="61">
        <v>2109862.2200000002</v>
      </c>
      <c r="G1044" s="68">
        <v>19.808308954691402</v>
      </c>
    </row>
    <row r="1045" spans="1:7" ht="36" x14ac:dyDescent="0.25">
      <c r="A1045" s="71" t="s">
        <v>231</v>
      </c>
      <c r="B1045" s="64" t="s">
        <v>134</v>
      </c>
      <c r="C1045" s="64" t="s">
        <v>950</v>
      </c>
      <c r="D1045" s="64" t="s">
        <v>232</v>
      </c>
      <c r="E1045" s="61">
        <v>10651400</v>
      </c>
      <c r="F1045" s="61">
        <v>2109862.2200000002</v>
      </c>
      <c r="G1045" s="68">
        <v>19.808308954691402</v>
      </c>
    </row>
    <row r="1046" spans="1:7" ht="36" x14ac:dyDescent="0.25">
      <c r="A1046" s="71" t="s">
        <v>348</v>
      </c>
      <c r="B1046" s="64" t="s">
        <v>134</v>
      </c>
      <c r="C1046" s="64" t="s">
        <v>950</v>
      </c>
      <c r="D1046" s="64" t="s">
        <v>349</v>
      </c>
      <c r="E1046" s="61">
        <v>10651400</v>
      </c>
      <c r="F1046" s="61">
        <v>2109862.2200000002</v>
      </c>
      <c r="G1046" s="68">
        <v>19.808308954691402</v>
      </c>
    </row>
    <row r="1047" spans="1:7" ht="36" x14ac:dyDescent="0.25">
      <c r="A1047" s="71" t="s">
        <v>951</v>
      </c>
      <c r="B1047" s="64" t="s">
        <v>134</v>
      </c>
      <c r="C1047" s="64" t="s">
        <v>952</v>
      </c>
      <c r="D1047" s="64"/>
      <c r="E1047" s="61">
        <v>20947000</v>
      </c>
      <c r="F1047" s="61">
        <v>4016203</v>
      </c>
      <c r="G1047" s="68">
        <v>19.17316560844035</v>
      </c>
    </row>
    <row r="1048" spans="1:7" ht="264" x14ac:dyDescent="0.25">
      <c r="A1048" s="71" t="s">
        <v>360</v>
      </c>
      <c r="B1048" s="64" t="s">
        <v>134</v>
      </c>
      <c r="C1048" s="64" t="s">
        <v>953</v>
      </c>
      <c r="D1048" s="64"/>
      <c r="E1048" s="61">
        <v>20947000</v>
      </c>
      <c r="F1048" s="61">
        <v>4016203</v>
      </c>
      <c r="G1048" s="68">
        <v>19.17316560844035</v>
      </c>
    </row>
    <row r="1049" spans="1:7" ht="24" x14ac:dyDescent="0.25">
      <c r="A1049" s="71" t="s">
        <v>223</v>
      </c>
      <c r="B1049" s="64" t="s">
        <v>134</v>
      </c>
      <c r="C1049" s="64" t="s">
        <v>953</v>
      </c>
      <c r="D1049" s="64" t="s">
        <v>224</v>
      </c>
      <c r="E1049" s="61">
        <v>20947000</v>
      </c>
      <c r="F1049" s="61">
        <v>4016203</v>
      </c>
      <c r="G1049" s="68">
        <v>19.17316560844035</v>
      </c>
    </row>
    <row r="1050" spans="1:7" ht="36" x14ac:dyDescent="0.25">
      <c r="A1050" s="71" t="s">
        <v>231</v>
      </c>
      <c r="B1050" s="64" t="s">
        <v>134</v>
      </c>
      <c r="C1050" s="64" t="s">
        <v>953</v>
      </c>
      <c r="D1050" s="64" t="s">
        <v>232</v>
      </c>
      <c r="E1050" s="61">
        <v>20947000</v>
      </c>
      <c r="F1050" s="61">
        <v>4016203</v>
      </c>
      <c r="G1050" s="68">
        <v>19.17316560844035</v>
      </c>
    </row>
    <row r="1051" spans="1:7" ht="36" x14ac:dyDescent="0.25">
      <c r="A1051" s="71" t="s">
        <v>353</v>
      </c>
      <c r="B1051" s="64" t="s">
        <v>134</v>
      </c>
      <c r="C1051" s="64" t="s">
        <v>953</v>
      </c>
      <c r="D1051" s="64" t="s">
        <v>128</v>
      </c>
      <c r="E1051" s="61">
        <v>20947000</v>
      </c>
      <c r="F1051" s="61">
        <v>4016203</v>
      </c>
      <c r="G1051" s="68">
        <v>19.17316560844035</v>
      </c>
    </row>
    <row r="1052" spans="1:7" ht="72" x14ac:dyDescent="0.25">
      <c r="A1052" s="71" t="s">
        <v>954</v>
      </c>
      <c r="B1052" s="64" t="s">
        <v>134</v>
      </c>
      <c r="C1052" s="64" t="s">
        <v>955</v>
      </c>
      <c r="D1052" s="64"/>
      <c r="E1052" s="61">
        <v>489600</v>
      </c>
      <c r="F1052" s="61">
        <v>0</v>
      </c>
      <c r="G1052" s="68">
        <v>0</v>
      </c>
    </row>
    <row r="1053" spans="1:7" ht="216" x14ac:dyDescent="0.25">
      <c r="A1053" s="71" t="s">
        <v>402</v>
      </c>
      <c r="B1053" s="64" t="s">
        <v>134</v>
      </c>
      <c r="C1053" s="64" t="s">
        <v>956</v>
      </c>
      <c r="D1053" s="64"/>
      <c r="E1053" s="61">
        <v>489600</v>
      </c>
      <c r="F1053" s="61">
        <v>0</v>
      </c>
      <c r="G1053" s="68">
        <v>0</v>
      </c>
    </row>
    <row r="1054" spans="1:7" ht="24" x14ac:dyDescent="0.25">
      <c r="A1054" s="71" t="s">
        <v>223</v>
      </c>
      <c r="B1054" s="64" t="s">
        <v>134</v>
      </c>
      <c r="C1054" s="64" t="s">
        <v>956</v>
      </c>
      <c r="D1054" s="64" t="s">
        <v>224</v>
      </c>
      <c r="E1054" s="61">
        <v>489600</v>
      </c>
      <c r="F1054" s="61">
        <v>0</v>
      </c>
      <c r="G1054" s="68">
        <v>0</v>
      </c>
    </row>
    <row r="1055" spans="1:7" ht="36" x14ac:dyDescent="0.25">
      <c r="A1055" s="71" t="s">
        <v>231</v>
      </c>
      <c r="B1055" s="64" t="s">
        <v>134</v>
      </c>
      <c r="C1055" s="64" t="s">
        <v>956</v>
      </c>
      <c r="D1055" s="64" t="s">
        <v>232</v>
      </c>
      <c r="E1055" s="61">
        <v>489600</v>
      </c>
      <c r="F1055" s="61">
        <v>0</v>
      </c>
      <c r="G1055" s="68">
        <v>0</v>
      </c>
    </row>
    <row r="1056" spans="1:7" ht="36" x14ac:dyDescent="0.25">
      <c r="A1056" s="71" t="s">
        <v>348</v>
      </c>
      <c r="B1056" s="64" t="s">
        <v>134</v>
      </c>
      <c r="C1056" s="64" t="s">
        <v>956</v>
      </c>
      <c r="D1056" s="64" t="s">
        <v>349</v>
      </c>
      <c r="E1056" s="61">
        <v>489600</v>
      </c>
      <c r="F1056" s="61">
        <v>0</v>
      </c>
      <c r="G1056" s="68">
        <v>0</v>
      </c>
    </row>
    <row r="1057" spans="1:7" ht="60" x14ac:dyDescent="0.25">
      <c r="A1057" s="71" t="s">
        <v>957</v>
      </c>
      <c r="B1057" s="64" t="s">
        <v>134</v>
      </c>
      <c r="C1057" s="64" t="s">
        <v>958</v>
      </c>
      <c r="D1057" s="64"/>
      <c r="E1057" s="61">
        <v>4968000</v>
      </c>
      <c r="F1057" s="61">
        <v>52124</v>
      </c>
      <c r="G1057" s="68">
        <v>1.049194847020934</v>
      </c>
    </row>
    <row r="1058" spans="1:7" ht="48" x14ac:dyDescent="0.25">
      <c r="A1058" s="71" t="s">
        <v>959</v>
      </c>
      <c r="B1058" s="64" t="s">
        <v>134</v>
      </c>
      <c r="C1058" s="64" t="s">
        <v>960</v>
      </c>
      <c r="D1058" s="64"/>
      <c r="E1058" s="61">
        <v>4104000</v>
      </c>
      <c r="F1058" s="61">
        <v>0</v>
      </c>
      <c r="G1058" s="68">
        <v>0</v>
      </c>
    </row>
    <row r="1059" spans="1:7" x14ac:dyDescent="0.25">
      <c r="A1059" s="71" t="s">
        <v>356</v>
      </c>
      <c r="B1059" s="64" t="s">
        <v>134</v>
      </c>
      <c r="C1059" s="64" t="s">
        <v>961</v>
      </c>
      <c r="D1059" s="64"/>
      <c r="E1059" s="61">
        <v>4104000</v>
      </c>
      <c r="F1059" s="61">
        <v>0</v>
      </c>
      <c r="G1059" s="68">
        <v>0</v>
      </c>
    </row>
    <row r="1060" spans="1:7" ht="72" x14ac:dyDescent="0.25">
      <c r="A1060" s="71" t="s">
        <v>146</v>
      </c>
      <c r="B1060" s="64" t="s">
        <v>134</v>
      </c>
      <c r="C1060" s="64" t="s">
        <v>961</v>
      </c>
      <c r="D1060" s="64" t="s">
        <v>20</v>
      </c>
      <c r="E1060" s="61">
        <v>100000</v>
      </c>
      <c r="F1060" s="61">
        <v>0</v>
      </c>
      <c r="G1060" s="68">
        <v>0</v>
      </c>
    </row>
    <row r="1061" spans="1:7" ht="24" x14ac:dyDescent="0.25">
      <c r="A1061" s="71" t="s">
        <v>167</v>
      </c>
      <c r="B1061" s="64" t="s">
        <v>134</v>
      </c>
      <c r="C1061" s="64" t="s">
        <v>961</v>
      </c>
      <c r="D1061" s="64" t="s">
        <v>21</v>
      </c>
      <c r="E1061" s="61">
        <v>100000</v>
      </c>
      <c r="F1061" s="61">
        <v>0</v>
      </c>
      <c r="G1061" s="68">
        <v>0</v>
      </c>
    </row>
    <row r="1062" spans="1:7" ht="60" x14ac:dyDescent="0.25">
      <c r="A1062" s="71" t="s">
        <v>327</v>
      </c>
      <c r="B1062" s="64" t="s">
        <v>134</v>
      </c>
      <c r="C1062" s="64" t="s">
        <v>961</v>
      </c>
      <c r="D1062" s="64" t="s">
        <v>328</v>
      </c>
      <c r="E1062" s="61">
        <v>100000</v>
      </c>
      <c r="F1062" s="61">
        <v>0</v>
      </c>
      <c r="G1062" s="68">
        <v>0</v>
      </c>
    </row>
    <row r="1063" spans="1:7" ht="36" x14ac:dyDescent="0.25">
      <c r="A1063" s="71" t="s">
        <v>154</v>
      </c>
      <c r="B1063" s="64" t="s">
        <v>134</v>
      </c>
      <c r="C1063" s="64" t="s">
        <v>961</v>
      </c>
      <c r="D1063" s="64" t="s">
        <v>155</v>
      </c>
      <c r="E1063" s="61">
        <v>4004000</v>
      </c>
      <c r="F1063" s="61">
        <v>0</v>
      </c>
      <c r="G1063" s="68">
        <v>0</v>
      </c>
    </row>
    <row r="1064" spans="1:7" ht="36" x14ac:dyDescent="0.25">
      <c r="A1064" s="71" t="s">
        <v>156</v>
      </c>
      <c r="B1064" s="64" t="s">
        <v>134</v>
      </c>
      <c r="C1064" s="64" t="s">
        <v>961</v>
      </c>
      <c r="D1064" s="64" t="s">
        <v>157</v>
      </c>
      <c r="E1064" s="61">
        <v>4004000</v>
      </c>
      <c r="F1064" s="61">
        <v>0</v>
      </c>
      <c r="G1064" s="68">
        <v>0</v>
      </c>
    </row>
    <row r="1065" spans="1:7" ht="36" x14ac:dyDescent="0.25">
      <c r="A1065" s="71" t="s">
        <v>174</v>
      </c>
      <c r="B1065" s="64" t="s">
        <v>134</v>
      </c>
      <c r="C1065" s="64" t="s">
        <v>961</v>
      </c>
      <c r="D1065" s="64" t="s">
        <v>175</v>
      </c>
      <c r="E1065" s="61">
        <v>1100000</v>
      </c>
      <c r="F1065" s="61">
        <v>0</v>
      </c>
      <c r="G1065" s="68">
        <v>0</v>
      </c>
    </row>
    <row r="1066" spans="1:7" x14ac:dyDescent="0.25">
      <c r="A1066" s="71" t="s">
        <v>392</v>
      </c>
      <c r="B1066" s="64" t="s">
        <v>134</v>
      </c>
      <c r="C1066" s="64" t="s">
        <v>961</v>
      </c>
      <c r="D1066" s="64" t="s">
        <v>158</v>
      </c>
      <c r="E1066" s="61">
        <v>2904000</v>
      </c>
      <c r="F1066" s="61">
        <v>0</v>
      </c>
      <c r="G1066" s="68">
        <v>0</v>
      </c>
    </row>
    <row r="1067" spans="1:7" ht="48" x14ac:dyDescent="0.25">
      <c r="A1067" s="71" t="s">
        <v>962</v>
      </c>
      <c r="B1067" s="64" t="s">
        <v>134</v>
      </c>
      <c r="C1067" s="64" t="s">
        <v>963</v>
      </c>
      <c r="D1067" s="64"/>
      <c r="E1067" s="61">
        <v>267000</v>
      </c>
      <c r="F1067" s="61">
        <v>52124</v>
      </c>
      <c r="G1067" s="68">
        <v>19.522097378277152</v>
      </c>
    </row>
    <row r="1068" spans="1:7" x14ac:dyDescent="0.25">
      <c r="A1068" s="71" t="s">
        <v>356</v>
      </c>
      <c r="B1068" s="64" t="s">
        <v>134</v>
      </c>
      <c r="C1068" s="64" t="s">
        <v>964</v>
      </c>
      <c r="D1068" s="64"/>
      <c r="E1068" s="61">
        <v>267000</v>
      </c>
      <c r="F1068" s="61">
        <v>52124</v>
      </c>
      <c r="G1068" s="68">
        <v>19.522097378277152</v>
      </c>
    </row>
    <row r="1069" spans="1:7" ht="72" x14ac:dyDescent="0.25">
      <c r="A1069" s="71" t="s">
        <v>146</v>
      </c>
      <c r="B1069" s="64" t="s">
        <v>134</v>
      </c>
      <c r="C1069" s="64" t="s">
        <v>964</v>
      </c>
      <c r="D1069" s="64" t="s">
        <v>20</v>
      </c>
      <c r="E1069" s="61">
        <v>267000</v>
      </c>
      <c r="F1069" s="61">
        <v>52124</v>
      </c>
      <c r="G1069" s="68">
        <v>19.522097378277152</v>
      </c>
    </row>
    <row r="1070" spans="1:7" ht="24" x14ac:dyDescent="0.25">
      <c r="A1070" s="71" t="s">
        <v>167</v>
      </c>
      <c r="B1070" s="64" t="s">
        <v>134</v>
      </c>
      <c r="C1070" s="64" t="s">
        <v>964</v>
      </c>
      <c r="D1070" s="64" t="s">
        <v>21</v>
      </c>
      <c r="E1070" s="61">
        <v>267000</v>
      </c>
      <c r="F1070" s="61">
        <v>52124</v>
      </c>
      <c r="G1070" s="68">
        <v>19.522097378277152</v>
      </c>
    </row>
    <row r="1071" spans="1:7" ht="60" x14ac:dyDescent="0.25">
      <c r="A1071" s="71" t="s">
        <v>327</v>
      </c>
      <c r="B1071" s="64" t="s">
        <v>134</v>
      </c>
      <c r="C1071" s="64" t="s">
        <v>964</v>
      </c>
      <c r="D1071" s="64" t="s">
        <v>328</v>
      </c>
      <c r="E1071" s="61">
        <v>267000</v>
      </c>
      <c r="F1071" s="61">
        <v>52124</v>
      </c>
      <c r="G1071" s="68">
        <v>19.522097378277152</v>
      </c>
    </row>
    <row r="1072" spans="1:7" ht="36" x14ac:dyDescent="0.25">
      <c r="A1072" s="71" t="s">
        <v>965</v>
      </c>
      <c r="B1072" s="64" t="s">
        <v>134</v>
      </c>
      <c r="C1072" s="64" t="s">
        <v>966</v>
      </c>
      <c r="D1072" s="64"/>
      <c r="E1072" s="61">
        <v>597000</v>
      </c>
      <c r="F1072" s="61">
        <v>0</v>
      </c>
      <c r="G1072" s="68">
        <v>0</v>
      </c>
    </row>
    <row r="1073" spans="1:7" x14ac:dyDescent="0.25">
      <c r="A1073" s="71" t="s">
        <v>356</v>
      </c>
      <c r="B1073" s="64" t="s">
        <v>134</v>
      </c>
      <c r="C1073" s="64" t="s">
        <v>967</v>
      </c>
      <c r="D1073" s="64"/>
      <c r="E1073" s="61">
        <v>597000</v>
      </c>
      <c r="F1073" s="61">
        <v>0</v>
      </c>
      <c r="G1073" s="68">
        <v>0</v>
      </c>
    </row>
    <row r="1074" spans="1:7" ht="72" x14ac:dyDescent="0.25">
      <c r="A1074" s="71" t="s">
        <v>146</v>
      </c>
      <c r="B1074" s="64" t="s">
        <v>134</v>
      </c>
      <c r="C1074" s="64" t="s">
        <v>967</v>
      </c>
      <c r="D1074" s="64" t="s">
        <v>20</v>
      </c>
      <c r="E1074" s="61">
        <v>200000</v>
      </c>
      <c r="F1074" s="61">
        <v>0</v>
      </c>
      <c r="G1074" s="68">
        <v>0</v>
      </c>
    </row>
    <row r="1075" spans="1:7" ht="24" x14ac:dyDescent="0.25">
      <c r="A1075" s="71" t="s">
        <v>167</v>
      </c>
      <c r="B1075" s="64" t="s">
        <v>134</v>
      </c>
      <c r="C1075" s="64" t="s">
        <v>967</v>
      </c>
      <c r="D1075" s="64" t="s">
        <v>21</v>
      </c>
      <c r="E1075" s="61">
        <v>200000</v>
      </c>
      <c r="F1075" s="61">
        <v>0</v>
      </c>
      <c r="G1075" s="68">
        <v>0</v>
      </c>
    </row>
    <row r="1076" spans="1:7" ht="60" x14ac:dyDescent="0.25">
      <c r="A1076" s="71" t="s">
        <v>327</v>
      </c>
      <c r="B1076" s="64" t="s">
        <v>134</v>
      </c>
      <c r="C1076" s="64" t="s">
        <v>967</v>
      </c>
      <c r="D1076" s="64" t="s">
        <v>328</v>
      </c>
      <c r="E1076" s="61">
        <v>200000</v>
      </c>
      <c r="F1076" s="61">
        <v>0</v>
      </c>
      <c r="G1076" s="68">
        <v>0</v>
      </c>
    </row>
    <row r="1077" spans="1:7" ht="36" x14ac:dyDescent="0.25">
      <c r="A1077" s="71" t="s">
        <v>154</v>
      </c>
      <c r="B1077" s="64" t="s">
        <v>134</v>
      </c>
      <c r="C1077" s="64" t="s">
        <v>967</v>
      </c>
      <c r="D1077" s="64" t="s">
        <v>155</v>
      </c>
      <c r="E1077" s="61">
        <v>397000</v>
      </c>
      <c r="F1077" s="61">
        <v>0</v>
      </c>
      <c r="G1077" s="68">
        <v>0</v>
      </c>
    </row>
    <row r="1078" spans="1:7" ht="36" x14ac:dyDescent="0.25">
      <c r="A1078" s="71" t="s">
        <v>156</v>
      </c>
      <c r="B1078" s="64" t="s">
        <v>134</v>
      </c>
      <c r="C1078" s="64" t="s">
        <v>967</v>
      </c>
      <c r="D1078" s="64" t="s">
        <v>157</v>
      </c>
      <c r="E1078" s="61">
        <v>397000</v>
      </c>
      <c r="F1078" s="61">
        <v>0</v>
      </c>
      <c r="G1078" s="68">
        <v>0</v>
      </c>
    </row>
    <row r="1079" spans="1:7" x14ac:dyDescent="0.25">
      <c r="A1079" s="71" t="s">
        <v>392</v>
      </c>
      <c r="B1079" s="64" t="s">
        <v>134</v>
      </c>
      <c r="C1079" s="64" t="s">
        <v>967</v>
      </c>
      <c r="D1079" s="64" t="s">
        <v>158</v>
      </c>
      <c r="E1079" s="61">
        <v>397000</v>
      </c>
      <c r="F1079" s="61">
        <v>0</v>
      </c>
      <c r="G1079" s="68">
        <v>0</v>
      </c>
    </row>
    <row r="1080" spans="1:7" ht="48" x14ac:dyDescent="0.25">
      <c r="A1080" s="71" t="s">
        <v>806</v>
      </c>
      <c r="B1080" s="64" t="s">
        <v>134</v>
      </c>
      <c r="C1080" s="64" t="s">
        <v>968</v>
      </c>
      <c r="D1080" s="64"/>
      <c r="E1080" s="61">
        <v>35893300</v>
      </c>
      <c r="F1080" s="61">
        <v>480000</v>
      </c>
      <c r="G1080" s="68">
        <v>1.3372969328537638</v>
      </c>
    </row>
    <row r="1081" spans="1:7" ht="48" x14ac:dyDescent="0.25">
      <c r="A1081" s="71" t="s">
        <v>969</v>
      </c>
      <c r="B1081" s="64" t="s">
        <v>134</v>
      </c>
      <c r="C1081" s="64" t="s">
        <v>970</v>
      </c>
      <c r="D1081" s="64"/>
      <c r="E1081" s="61">
        <v>29233900</v>
      </c>
      <c r="F1081" s="61">
        <v>0</v>
      </c>
      <c r="G1081" s="68">
        <v>0</v>
      </c>
    </row>
    <row r="1082" spans="1:7" ht="24" x14ac:dyDescent="0.25">
      <c r="A1082" s="71" t="s">
        <v>429</v>
      </c>
      <c r="B1082" s="64" t="s">
        <v>134</v>
      </c>
      <c r="C1082" s="64" t="s">
        <v>971</v>
      </c>
      <c r="D1082" s="64"/>
      <c r="E1082" s="61">
        <v>7022000</v>
      </c>
      <c r="F1082" s="61">
        <v>0</v>
      </c>
      <c r="G1082" s="68">
        <v>0</v>
      </c>
    </row>
    <row r="1083" spans="1:7" ht="36" x14ac:dyDescent="0.25">
      <c r="A1083" s="71" t="s">
        <v>252</v>
      </c>
      <c r="B1083" s="64" t="s">
        <v>134</v>
      </c>
      <c r="C1083" s="64" t="s">
        <v>971</v>
      </c>
      <c r="D1083" s="64" t="s">
        <v>253</v>
      </c>
      <c r="E1083" s="61">
        <v>7022000</v>
      </c>
      <c r="F1083" s="61">
        <v>0</v>
      </c>
      <c r="G1083" s="68">
        <v>0</v>
      </c>
    </row>
    <row r="1084" spans="1:7" x14ac:dyDescent="0.25">
      <c r="A1084" s="71" t="s">
        <v>300</v>
      </c>
      <c r="B1084" s="64" t="s">
        <v>134</v>
      </c>
      <c r="C1084" s="64" t="s">
        <v>971</v>
      </c>
      <c r="D1084" s="64" t="s">
        <v>301</v>
      </c>
      <c r="E1084" s="61">
        <v>6874000</v>
      </c>
      <c r="F1084" s="61">
        <v>0</v>
      </c>
      <c r="G1084" s="68">
        <v>0</v>
      </c>
    </row>
    <row r="1085" spans="1:7" ht="24" x14ac:dyDescent="0.25">
      <c r="A1085" s="71" t="s">
        <v>304</v>
      </c>
      <c r="B1085" s="64" t="s">
        <v>134</v>
      </c>
      <c r="C1085" s="64" t="s">
        <v>971</v>
      </c>
      <c r="D1085" s="64" t="s">
        <v>305</v>
      </c>
      <c r="E1085" s="61">
        <v>6874000</v>
      </c>
      <c r="F1085" s="61">
        <v>0</v>
      </c>
      <c r="G1085" s="68">
        <v>0</v>
      </c>
    </row>
    <row r="1086" spans="1:7" x14ac:dyDescent="0.25">
      <c r="A1086" s="71" t="s">
        <v>254</v>
      </c>
      <c r="B1086" s="64" t="s">
        <v>134</v>
      </c>
      <c r="C1086" s="64" t="s">
        <v>971</v>
      </c>
      <c r="D1086" s="64" t="s">
        <v>255</v>
      </c>
      <c r="E1086" s="61">
        <v>148000</v>
      </c>
      <c r="F1086" s="61">
        <v>0</v>
      </c>
      <c r="G1086" s="68">
        <v>0</v>
      </c>
    </row>
    <row r="1087" spans="1:7" ht="24" x14ac:dyDescent="0.25">
      <c r="A1087" s="71" t="s">
        <v>258</v>
      </c>
      <c r="B1087" s="64" t="s">
        <v>134</v>
      </c>
      <c r="C1087" s="64" t="s">
        <v>971</v>
      </c>
      <c r="D1087" s="64" t="s">
        <v>259</v>
      </c>
      <c r="E1087" s="61">
        <v>148000</v>
      </c>
      <c r="F1087" s="61">
        <v>0</v>
      </c>
      <c r="G1087" s="68">
        <v>0</v>
      </c>
    </row>
    <row r="1088" spans="1:7" ht="120" x14ac:dyDescent="0.25">
      <c r="A1088" s="71" t="s">
        <v>468</v>
      </c>
      <c r="B1088" s="64" t="s">
        <v>134</v>
      </c>
      <c r="C1088" s="64" t="s">
        <v>972</v>
      </c>
      <c r="D1088" s="64"/>
      <c r="E1088" s="61">
        <v>22211900</v>
      </c>
      <c r="F1088" s="61">
        <v>0</v>
      </c>
      <c r="G1088" s="68">
        <v>0</v>
      </c>
    </row>
    <row r="1089" spans="1:7" ht="36" x14ac:dyDescent="0.25">
      <c r="A1089" s="71" t="s">
        <v>252</v>
      </c>
      <c r="B1089" s="64" t="s">
        <v>134</v>
      </c>
      <c r="C1089" s="64" t="s">
        <v>972</v>
      </c>
      <c r="D1089" s="64" t="s">
        <v>253</v>
      </c>
      <c r="E1089" s="61">
        <v>22211900</v>
      </c>
      <c r="F1089" s="61">
        <v>0</v>
      </c>
      <c r="G1089" s="68">
        <v>0</v>
      </c>
    </row>
    <row r="1090" spans="1:7" x14ac:dyDescent="0.25">
      <c r="A1090" s="71" t="s">
        <v>300</v>
      </c>
      <c r="B1090" s="64" t="s">
        <v>134</v>
      </c>
      <c r="C1090" s="64" t="s">
        <v>972</v>
      </c>
      <c r="D1090" s="64" t="s">
        <v>301</v>
      </c>
      <c r="E1090" s="61">
        <v>22211900</v>
      </c>
      <c r="F1090" s="61">
        <v>0</v>
      </c>
      <c r="G1090" s="68">
        <v>0</v>
      </c>
    </row>
    <row r="1091" spans="1:7" ht="24" x14ac:dyDescent="0.25">
      <c r="A1091" s="71" t="s">
        <v>304</v>
      </c>
      <c r="B1091" s="64" t="s">
        <v>134</v>
      </c>
      <c r="C1091" s="64" t="s">
        <v>972</v>
      </c>
      <c r="D1091" s="64" t="s">
        <v>305</v>
      </c>
      <c r="E1091" s="61">
        <v>22211900</v>
      </c>
      <c r="F1091" s="61">
        <v>0</v>
      </c>
      <c r="G1091" s="68">
        <v>0</v>
      </c>
    </row>
    <row r="1092" spans="1:7" ht="36" x14ac:dyDescent="0.25">
      <c r="A1092" s="71" t="s">
        <v>973</v>
      </c>
      <c r="B1092" s="64" t="s">
        <v>134</v>
      </c>
      <c r="C1092" s="64" t="s">
        <v>974</v>
      </c>
      <c r="D1092" s="64"/>
      <c r="E1092" s="61">
        <v>3676400</v>
      </c>
      <c r="F1092" s="61">
        <v>0</v>
      </c>
      <c r="G1092" s="68">
        <v>0</v>
      </c>
    </row>
    <row r="1093" spans="1:7" ht="96" x14ac:dyDescent="0.25">
      <c r="A1093" s="71" t="s">
        <v>485</v>
      </c>
      <c r="B1093" s="64" t="s">
        <v>134</v>
      </c>
      <c r="C1093" s="64" t="s">
        <v>975</v>
      </c>
      <c r="D1093" s="64"/>
      <c r="E1093" s="61">
        <v>3676400</v>
      </c>
      <c r="F1093" s="61">
        <v>0</v>
      </c>
      <c r="G1093" s="68">
        <v>0</v>
      </c>
    </row>
    <row r="1094" spans="1:7" ht="24" x14ac:dyDescent="0.25">
      <c r="A1094" s="71" t="s">
        <v>223</v>
      </c>
      <c r="B1094" s="64" t="s">
        <v>134</v>
      </c>
      <c r="C1094" s="64" t="s">
        <v>975</v>
      </c>
      <c r="D1094" s="64" t="s">
        <v>224</v>
      </c>
      <c r="E1094" s="61">
        <v>3676400</v>
      </c>
      <c r="F1094" s="61">
        <v>0</v>
      </c>
      <c r="G1094" s="68">
        <v>0</v>
      </c>
    </row>
    <row r="1095" spans="1:7" ht="36" x14ac:dyDescent="0.25">
      <c r="A1095" s="71" t="s">
        <v>231</v>
      </c>
      <c r="B1095" s="64" t="s">
        <v>134</v>
      </c>
      <c r="C1095" s="64" t="s">
        <v>975</v>
      </c>
      <c r="D1095" s="64" t="s">
        <v>232</v>
      </c>
      <c r="E1095" s="61">
        <v>3676400</v>
      </c>
      <c r="F1095" s="61">
        <v>0</v>
      </c>
      <c r="G1095" s="68">
        <v>0</v>
      </c>
    </row>
    <row r="1096" spans="1:7" ht="36" x14ac:dyDescent="0.25">
      <c r="A1096" s="71" t="s">
        <v>348</v>
      </c>
      <c r="B1096" s="64" t="s">
        <v>134</v>
      </c>
      <c r="C1096" s="64" t="s">
        <v>975</v>
      </c>
      <c r="D1096" s="64" t="s">
        <v>349</v>
      </c>
      <c r="E1096" s="61">
        <v>3676400</v>
      </c>
      <c r="F1096" s="61">
        <v>0</v>
      </c>
      <c r="G1096" s="68">
        <v>0</v>
      </c>
    </row>
    <row r="1097" spans="1:7" ht="60" x14ac:dyDescent="0.25">
      <c r="A1097" s="71" t="s">
        <v>976</v>
      </c>
      <c r="B1097" s="64" t="s">
        <v>134</v>
      </c>
      <c r="C1097" s="64" t="s">
        <v>977</v>
      </c>
      <c r="D1097" s="64"/>
      <c r="E1097" s="61">
        <v>2983000</v>
      </c>
      <c r="F1097" s="61">
        <v>480000</v>
      </c>
      <c r="G1097" s="68">
        <v>16.091183372443847</v>
      </c>
    </row>
    <row r="1098" spans="1:7" ht="24" x14ac:dyDescent="0.25">
      <c r="A1098" s="71" t="s">
        <v>354</v>
      </c>
      <c r="B1098" s="64" t="s">
        <v>134</v>
      </c>
      <c r="C1098" s="64" t="s">
        <v>978</v>
      </c>
      <c r="D1098" s="64"/>
      <c r="E1098" s="61">
        <v>2983000</v>
      </c>
      <c r="F1098" s="61">
        <v>480000</v>
      </c>
      <c r="G1098" s="68">
        <v>16.091183372443847</v>
      </c>
    </row>
    <row r="1099" spans="1:7" ht="36" x14ac:dyDescent="0.25">
      <c r="A1099" s="71" t="s">
        <v>252</v>
      </c>
      <c r="B1099" s="64" t="s">
        <v>134</v>
      </c>
      <c r="C1099" s="64" t="s">
        <v>978</v>
      </c>
      <c r="D1099" s="64" t="s">
        <v>253</v>
      </c>
      <c r="E1099" s="61">
        <v>2983000</v>
      </c>
      <c r="F1099" s="61">
        <v>480000</v>
      </c>
      <c r="G1099" s="68">
        <v>16.091183372443847</v>
      </c>
    </row>
    <row r="1100" spans="1:7" x14ac:dyDescent="0.25">
      <c r="A1100" s="71" t="s">
        <v>254</v>
      </c>
      <c r="B1100" s="64" t="s">
        <v>134</v>
      </c>
      <c r="C1100" s="64" t="s">
        <v>978</v>
      </c>
      <c r="D1100" s="64" t="s">
        <v>255</v>
      </c>
      <c r="E1100" s="61">
        <v>2983000</v>
      </c>
      <c r="F1100" s="61">
        <v>480000</v>
      </c>
      <c r="G1100" s="68">
        <v>16.091183372443847</v>
      </c>
    </row>
    <row r="1101" spans="1:7" ht="72" x14ac:dyDescent="0.25">
      <c r="A1101" s="71" t="s">
        <v>256</v>
      </c>
      <c r="B1101" s="64" t="s">
        <v>134</v>
      </c>
      <c r="C1101" s="64" t="s">
        <v>978</v>
      </c>
      <c r="D1101" s="64" t="s">
        <v>257</v>
      </c>
      <c r="E1101" s="61">
        <v>2983000</v>
      </c>
      <c r="F1101" s="61">
        <v>480000</v>
      </c>
      <c r="G1101" s="68">
        <v>16.091183372443847</v>
      </c>
    </row>
    <row r="1102" spans="1:7" ht="36" x14ac:dyDescent="0.25">
      <c r="A1102" s="71" t="s">
        <v>979</v>
      </c>
      <c r="B1102" s="64" t="s">
        <v>134</v>
      </c>
      <c r="C1102" s="64" t="s">
        <v>980</v>
      </c>
      <c r="D1102" s="64"/>
      <c r="E1102" s="61">
        <v>100000</v>
      </c>
      <c r="F1102" s="61">
        <v>0</v>
      </c>
      <c r="G1102" s="68">
        <v>0</v>
      </c>
    </row>
    <row r="1103" spans="1:7" ht="48" x14ac:dyDescent="0.25">
      <c r="A1103" s="71" t="s">
        <v>981</v>
      </c>
      <c r="B1103" s="64" t="s">
        <v>134</v>
      </c>
      <c r="C1103" s="64" t="s">
        <v>982</v>
      </c>
      <c r="D1103" s="64"/>
      <c r="E1103" s="61">
        <v>100000</v>
      </c>
      <c r="F1103" s="61">
        <v>0</v>
      </c>
      <c r="G1103" s="68">
        <v>0</v>
      </c>
    </row>
    <row r="1104" spans="1:7" ht="36" x14ac:dyDescent="0.25">
      <c r="A1104" s="71" t="s">
        <v>448</v>
      </c>
      <c r="B1104" s="64" t="s">
        <v>134</v>
      </c>
      <c r="C1104" s="64" t="s">
        <v>983</v>
      </c>
      <c r="D1104" s="64"/>
      <c r="E1104" s="61">
        <v>100000</v>
      </c>
      <c r="F1104" s="61">
        <v>0</v>
      </c>
      <c r="G1104" s="68">
        <v>0</v>
      </c>
    </row>
    <row r="1105" spans="1:7" ht="36" x14ac:dyDescent="0.25">
      <c r="A1105" s="71" t="s">
        <v>252</v>
      </c>
      <c r="B1105" s="64" t="s">
        <v>134</v>
      </c>
      <c r="C1105" s="64" t="s">
        <v>983</v>
      </c>
      <c r="D1105" s="64" t="s">
        <v>253</v>
      </c>
      <c r="E1105" s="61">
        <v>100000</v>
      </c>
      <c r="F1105" s="61">
        <v>0</v>
      </c>
      <c r="G1105" s="68">
        <v>0</v>
      </c>
    </row>
    <row r="1106" spans="1:7" x14ac:dyDescent="0.25">
      <c r="A1106" s="71" t="s">
        <v>300</v>
      </c>
      <c r="B1106" s="64" t="s">
        <v>134</v>
      </c>
      <c r="C1106" s="64" t="s">
        <v>983</v>
      </c>
      <c r="D1106" s="64" t="s">
        <v>301</v>
      </c>
      <c r="E1106" s="61">
        <v>100000</v>
      </c>
      <c r="F1106" s="61">
        <v>0</v>
      </c>
      <c r="G1106" s="68">
        <v>0</v>
      </c>
    </row>
    <row r="1107" spans="1:7" ht="24" x14ac:dyDescent="0.25">
      <c r="A1107" s="71" t="s">
        <v>304</v>
      </c>
      <c r="B1107" s="64" t="s">
        <v>134</v>
      </c>
      <c r="C1107" s="64" t="s">
        <v>983</v>
      </c>
      <c r="D1107" s="64" t="s">
        <v>305</v>
      </c>
      <c r="E1107" s="61">
        <v>100000</v>
      </c>
      <c r="F1107" s="61">
        <v>0</v>
      </c>
      <c r="G1107" s="68">
        <v>0</v>
      </c>
    </row>
    <row r="1108" spans="1:7" ht="72" x14ac:dyDescent="0.25">
      <c r="A1108" s="71" t="s">
        <v>764</v>
      </c>
      <c r="B1108" s="64" t="s">
        <v>134</v>
      </c>
      <c r="C1108" s="64" t="s">
        <v>984</v>
      </c>
      <c r="D1108" s="64"/>
      <c r="E1108" s="61">
        <v>20000</v>
      </c>
      <c r="F1108" s="61">
        <v>0</v>
      </c>
      <c r="G1108" s="68">
        <v>0</v>
      </c>
    </row>
    <row r="1109" spans="1:7" ht="84" x14ac:dyDescent="0.25">
      <c r="A1109" s="71" t="s">
        <v>766</v>
      </c>
      <c r="B1109" s="64" t="s">
        <v>134</v>
      </c>
      <c r="C1109" s="64" t="s">
        <v>985</v>
      </c>
      <c r="D1109" s="64"/>
      <c r="E1109" s="61">
        <v>20000</v>
      </c>
      <c r="F1109" s="61">
        <v>0</v>
      </c>
      <c r="G1109" s="68">
        <v>0</v>
      </c>
    </row>
    <row r="1110" spans="1:7" x14ac:dyDescent="0.25">
      <c r="A1110" s="71" t="s">
        <v>356</v>
      </c>
      <c r="B1110" s="64" t="s">
        <v>134</v>
      </c>
      <c r="C1110" s="64" t="s">
        <v>986</v>
      </c>
      <c r="D1110" s="64"/>
      <c r="E1110" s="61">
        <v>20000</v>
      </c>
      <c r="F1110" s="61">
        <v>0</v>
      </c>
      <c r="G1110" s="68">
        <v>0</v>
      </c>
    </row>
    <row r="1111" spans="1:7" ht="36" x14ac:dyDescent="0.25">
      <c r="A1111" s="71" t="s">
        <v>154</v>
      </c>
      <c r="B1111" s="64" t="s">
        <v>134</v>
      </c>
      <c r="C1111" s="64" t="s">
        <v>986</v>
      </c>
      <c r="D1111" s="64" t="s">
        <v>155</v>
      </c>
      <c r="E1111" s="61">
        <v>20000</v>
      </c>
      <c r="F1111" s="61">
        <v>0</v>
      </c>
      <c r="G1111" s="68">
        <v>0</v>
      </c>
    </row>
    <row r="1112" spans="1:7" ht="36" x14ac:dyDescent="0.25">
      <c r="A1112" s="71" t="s">
        <v>156</v>
      </c>
      <c r="B1112" s="64" t="s">
        <v>134</v>
      </c>
      <c r="C1112" s="64" t="s">
        <v>986</v>
      </c>
      <c r="D1112" s="64" t="s">
        <v>157</v>
      </c>
      <c r="E1112" s="61">
        <v>20000</v>
      </c>
      <c r="F1112" s="61">
        <v>0</v>
      </c>
      <c r="G1112" s="68">
        <v>0</v>
      </c>
    </row>
    <row r="1113" spans="1:7" x14ac:dyDescent="0.25">
      <c r="A1113" s="71" t="s">
        <v>392</v>
      </c>
      <c r="B1113" s="64" t="s">
        <v>134</v>
      </c>
      <c r="C1113" s="64" t="s">
        <v>986</v>
      </c>
      <c r="D1113" s="64" t="s">
        <v>158</v>
      </c>
      <c r="E1113" s="61">
        <v>20000</v>
      </c>
      <c r="F1113" s="61">
        <v>0</v>
      </c>
      <c r="G1113" s="68">
        <v>0</v>
      </c>
    </row>
    <row r="1114" spans="1:7" ht="48" x14ac:dyDescent="0.25">
      <c r="A1114" s="71" t="s">
        <v>987</v>
      </c>
      <c r="B1114" s="64" t="s">
        <v>134</v>
      </c>
      <c r="C1114" s="64" t="s">
        <v>988</v>
      </c>
      <c r="D1114" s="64"/>
      <c r="E1114" s="61">
        <v>26582000</v>
      </c>
      <c r="F1114" s="61">
        <v>4954687.08</v>
      </c>
      <c r="G1114" s="68">
        <v>18.639256188398164</v>
      </c>
    </row>
    <row r="1115" spans="1:7" ht="24" x14ac:dyDescent="0.25">
      <c r="A1115" s="71" t="s">
        <v>989</v>
      </c>
      <c r="B1115" s="64" t="s">
        <v>134</v>
      </c>
      <c r="C1115" s="64" t="s">
        <v>990</v>
      </c>
      <c r="D1115" s="64"/>
      <c r="E1115" s="61">
        <v>26582000</v>
      </c>
      <c r="F1115" s="61">
        <v>4954687.08</v>
      </c>
      <c r="G1115" s="68">
        <v>18.639256188398164</v>
      </c>
    </row>
    <row r="1116" spans="1:7" ht="24" x14ac:dyDescent="0.25">
      <c r="A1116" s="71" t="s">
        <v>145</v>
      </c>
      <c r="B1116" s="64" t="s">
        <v>134</v>
      </c>
      <c r="C1116" s="64" t="s">
        <v>991</v>
      </c>
      <c r="D1116" s="64"/>
      <c r="E1116" s="61">
        <v>4844000</v>
      </c>
      <c r="F1116" s="61">
        <v>789827.53</v>
      </c>
      <c r="G1116" s="68">
        <v>16.305275185796862</v>
      </c>
    </row>
    <row r="1117" spans="1:7" ht="72" x14ac:dyDescent="0.25">
      <c r="A1117" s="71" t="s">
        <v>146</v>
      </c>
      <c r="B1117" s="64" t="s">
        <v>134</v>
      </c>
      <c r="C1117" s="64" t="s">
        <v>991</v>
      </c>
      <c r="D1117" s="64" t="s">
        <v>20</v>
      </c>
      <c r="E1117" s="61">
        <v>3706000</v>
      </c>
      <c r="F1117" s="61">
        <v>789827.53</v>
      </c>
      <c r="G1117" s="68">
        <v>21.312129789530491</v>
      </c>
    </row>
    <row r="1118" spans="1:7" ht="36" x14ac:dyDescent="0.25">
      <c r="A1118" s="71" t="s">
        <v>147</v>
      </c>
      <c r="B1118" s="64" t="s">
        <v>134</v>
      </c>
      <c r="C1118" s="64" t="s">
        <v>991</v>
      </c>
      <c r="D1118" s="64" t="s">
        <v>62</v>
      </c>
      <c r="E1118" s="61">
        <v>3706000</v>
      </c>
      <c r="F1118" s="61">
        <v>789827.53</v>
      </c>
      <c r="G1118" s="68">
        <v>21.312129789530491</v>
      </c>
    </row>
    <row r="1119" spans="1:7" ht="24" x14ac:dyDescent="0.25">
      <c r="A1119" s="71" t="s">
        <v>148</v>
      </c>
      <c r="B1119" s="64" t="s">
        <v>134</v>
      </c>
      <c r="C1119" s="64" t="s">
        <v>991</v>
      </c>
      <c r="D1119" s="64" t="s">
        <v>149</v>
      </c>
      <c r="E1119" s="61">
        <v>2489000</v>
      </c>
      <c r="F1119" s="61">
        <v>668422.56000000006</v>
      </c>
      <c r="G1119" s="68">
        <v>26.855064684612294</v>
      </c>
    </row>
    <row r="1120" spans="1:7" ht="48" x14ac:dyDescent="0.25">
      <c r="A1120" s="71" t="s">
        <v>150</v>
      </c>
      <c r="B1120" s="64" t="s">
        <v>134</v>
      </c>
      <c r="C1120" s="64" t="s">
        <v>991</v>
      </c>
      <c r="D1120" s="64" t="s">
        <v>151</v>
      </c>
      <c r="E1120" s="61">
        <v>478000</v>
      </c>
      <c r="F1120" s="61">
        <v>0</v>
      </c>
      <c r="G1120" s="68">
        <v>0</v>
      </c>
    </row>
    <row r="1121" spans="1:7" ht="60" x14ac:dyDescent="0.25">
      <c r="A1121" s="71" t="s">
        <v>152</v>
      </c>
      <c r="B1121" s="64" t="s">
        <v>134</v>
      </c>
      <c r="C1121" s="64" t="s">
        <v>991</v>
      </c>
      <c r="D1121" s="64" t="s">
        <v>153</v>
      </c>
      <c r="E1121" s="61">
        <v>739000</v>
      </c>
      <c r="F1121" s="61">
        <v>121404.97</v>
      </c>
      <c r="G1121" s="68">
        <v>16.428277401894455</v>
      </c>
    </row>
    <row r="1122" spans="1:7" ht="36" x14ac:dyDescent="0.25">
      <c r="A1122" s="71" t="s">
        <v>154</v>
      </c>
      <c r="B1122" s="64" t="s">
        <v>134</v>
      </c>
      <c r="C1122" s="64" t="s">
        <v>991</v>
      </c>
      <c r="D1122" s="64" t="s">
        <v>155</v>
      </c>
      <c r="E1122" s="61">
        <v>1138000</v>
      </c>
      <c r="F1122" s="61">
        <v>0</v>
      </c>
      <c r="G1122" s="68">
        <v>0</v>
      </c>
    </row>
    <row r="1123" spans="1:7" ht="36" x14ac:dyDescent="0.25">
      <c r="A1123" s="71" t="s">
        <v>156</v>
      </c>
      <c r="B1123" s="64" t="s">
        <v>134</v>
      </c>
      <c r="C1123" s="64" t="s">
        <v>991</v>
      </c>
      <c r="D1123" s="64" t="s">
        <v>157</v>
      </c>
      <c r="E1123" s="61">
        <v>1138000</v>
      </c>
      <c r="F1123" s="61">
        <v>0</v>
      </c>
      <c r="G1123" s="68">
        <v>0</v>
      </c>
    </row>
    <row r="1124" spans="1:7" x14ac:dyDescent="0.25">
      <c r="A1124" s="71" t="s">
        <v>392</v>
      </c>
      <c r="B1124" s="64" t="s">
        <v>134</v>
      </c>
      <c r="C1124" s="64" t="s">
        <v>991</v>
      </c>
      <c r="D1124" s="64" t="s">
        <v>158</v>
      </c>
      <c r="E1124" s="61">
        <v>1138000</v>
      </c>
      <c r="F1124" s="61">
        <v>0</v>
      </c>
      <c r="G1124" s="68">
        <v>0</v>
      </c>
    </row>
    <row r="1125" spans="1:7" ht="72" x14ac:dyDescent="0.25">
      <c r="A1125" s="71" t="s">
        <v>316</v>
      </c>
      <c r="B1125" s="64" t="s">
        <v>134</v>
      </c>
      <c r="C1125" s="64" t="s">
        <v>992</v>
      </c>
      <c r="D1125" s="64"/>
      <c r="E1125" s="61">
        <v>21738000</v>
      </c>
      <c r="F1125" s="61">
        <v>4164859.55</v>
      </c>
      <c r="G1125" s="68">
        <v>19.159350216211244</v>
      </c>
    </row>
    <row r="1126" spans="1:7" ht="72" x14ac:dyDescent="0.25">
      <c r="A1126" s="71" t="s">
        <v>146</v>
      </c>
      <c r="B1126" s="64" t="s">
        <v>134</v>
      </c>
      <c r="C1126" s="64" t="s">
        <v>992</v>
      </c>
      <c r="D1126" s="64" t="s">
        <v>20</v>
      </c>
      <c r="E1126" s="61">
        <v>15965801.960000001</v>
      </c>
      <c r="F1126" s="61">
        <v>3237452.28</v>
      </c>
      <c r="G1126" s="68">
        <v>20.277417245378381</v>
      </c>
    </row>
    <row r="1127" spans="1:7" ht="24" x14ac:dyDescent="0.25">
      <c r="A1127" s="71" t="s">
        <v>167</v>
      </c>
      <c r="B1127" s="64" t="s">
        <v>134</v>
      </c>
      <c r="C1127" s="64" t="s">
        <v>992</v>
      </c>
      <c r="D1127" s="64" t="s">
        <v>21</v>
      </c>
      <c r="E1127" s="61">
        <v>15965801.960000001</v>
      </c>
      <c r="F1127" s="61">
        <v>3237452.28</v>
      </c>
      <c r="G1127" s="68">
        <v>20.277417245378381</v>
      </c>
    </row>
    <row r="1128" spans="1:7" x14ac:dyDescent="0.25">
      <c r="A1128" s="71" t="s">
        <v>168</v>
      </c>
      <c r="B1128" s="64" t="s">
        <v>134</v>
      </c>
      <c r="C1128" s="64" t="s">
        <v>992</v>
      </c>
      <c r="D1128" s="64" t="s">
        <v>169</v>
      </c>
      <c r="E1128" s="61">
        <v>12284801.960000001</v>
      </c>
      <c r="F1128" s="61">
        <v>2546715.27</v>
      </c>
      <c r="G1128" s="68">
        <v>20.73061721541989</v>
      </c>
    </row>
    <row r="1129" spans="1:7" ht="24" x14ac:dyDescent="0.25">
      <c r="A1129" s="71" t="s">
        <v>170</v>
      </c>
      <c r="B1129" s="64" t="s">
        <v>134</v>
      </c>
      <c r="C1129" s="64" t="s">
        <v>992</v>
      </c>
      <c r="D1129" s="64" t="s">
        <v>171</v>
      </c>
      <c r="E1129" s="61">
        <v>16000</v>
      </c>
      <c r="F1129" s="61">
        <v>483.31</v>
      </c>
      <c r="G1129" s="68">
        <v>3.0206875000000002</v>
      </c>
    </row>
    <row r="1130" spans="1:7" ht="48" x14ac:dyDescent="0.25">
      <c r="A1130" s="71" t="s">
        <v>172</v>
      </c>
      <c r="B1130" s="64" t="s">
        <v>134</v>
      </c>
      <c r="C1130" s="64" t="s">
        <v>992</v>
      </c>
      <c r="D1130" s="64" t="s">
        <v>173</v>
      </c>
      <c r="E1130" s="61">
        <v>3665000</v>
      </c>
      <c r="F1130" s="61">
        <v>690253.7</v>
      </c>
      <c r="G1130" s="68">
        <v>18.833661664392903</v>
      </c>
    </row>
    <row r="1131" spans="1:7" ht="36" x14ac:dyDescent="0.25">
      <c r="A1131" s="71" t="s">
        <v>154</v>
      </c>
      <c r="B1131" s="64" t="s">
        <v>134</v>
      </c>
      <c r="C1131" s="64" t="s">
        <v>992</v>
      </c>
      <c r="D1131" s="64" t="s">
        <v>155</v>
      </c>
      <c r="E1131" s="61">
        <v>5464000</v>
      </c>
      <c r="F1131" s="61">
        <v>845209.23</v>
      </c>
      <c r="G1131" s="68">
        <v>15.468690153733528</v>
      </c>
    </row>
    <row r="1132" spans="1:7" ht="36" x14ac:dyDescent="0.25">
      <c r="A1132" s="71" t="s">
        <v>156</v>
      </c>
      <c r="B1132" s="64" t="s">
        <v>134</v>
      </c>
      <c r="C1132" s="64" t="s">
        <v>992</v>
      </c>
      <c r="D1132" s="64" t="s">
        <v>157</v>
      </c>
      <c r="E1132" s="61">
        <v>5464000</v>
      </c>
      <c r="F1132" s="61">
        <v>845209.23</v>
      </c>
      <c r="G1132" s="68">
        <v>15.468690153733528</v>
      </c>
    </row>
    <row r="1133" spans="1:7" ht="36" x14ac:dyDescent="0.25">
      <c r="A1133" s="71" t="s">
        <v>174</v>
      </c>
      <c r="B1133" s="64" t="s">
        <v>134</v>
      </c>
      <c r="C1133" s="64" t="s">
        <v>992</v>
      </c>
      <c r="D1133" s="64" t="s">
        <v>175</v>
      </c>
      <c r="E1133" s="61">
        <v>1358000</v>
      </c>
      <c r="F1133" s="61">
        <v>72403.63</v>
      </c>
      <c r="G1133" s="68">
        <v>5.3316369661266574</v>
      </c>
    </row>
    <row r="1134" spans="1:7" x14ac:dyDescent="0.25">
      <c r="A1134" s="71" t="s">
        <v>392</v>
      </c>
      <c r="B1134" s="64" t="s">
        <v>134</v>
      </c>
      <c r="C1134" s="64" t="s">
        <v>992</v>
      </c>
      <c r="D1134" s="64" t="s">
        <v>158</v>
      </c>
      <c r="E1134" s="61">
        <v>3165000</v>
      </c>
      <c r="F1134" s="61">
        <v>570669.21</v>
      </c>
      <c r="G1134" s="68">
        <v>18.030622748815166</v>
      </c>
    </row>
    <row r="1135" spans="1:7" x14ac:dyDescent="0.25">
      <c r="A1135" s="71" t="s">
        <v>580</v>
      </c>
      <c r="B1135" s="64" t="s">
        <v>134</v>
      </c>
      <c r="C1135" s="64" t="s">
        <v>992</v>
      </c>
      <c r="D1135" s="64" t="s">
        <v>581</v>
      </c>
      <c r="E1135" s="61">
        <v>941000</v>
      </c>
      <c r="F1135" s="61">
        <v>202136.39</v>
      </c>
      <c r="G1135" s="68">
        <v>21.481019128586613</v>
      </c>
    </row>
    <row r="1136" spans="1:7" ht="24" x14ac:dyDescent="0.25">
      <c r="A1136" s="71" t="s">
        <v>223</v>
      </c>
      <c r="B1136" s="64" t="s">
        <v>134</v>
      </c>
      <c r="C1136" s="64" t="s">
        <v>992</v>
      </c>
      <c r="D1136" s="64" t="s">
        <v>224</v>
      </c>
      <c r="E1136" s="61">
        <v>2198.04</v>
      </c>
      <c r="F1136" s="61">
        <v>2198.04</v>
      </c>
      <c r="G1136" s="68">
        <v>100</v>
      </c>
    </row>
    <row r="1137" spans="1:7" ht="36" x14ac:dyDescent="0.25">
      <c r="A1137" s="71" t="s">
        <v>231</v>
      </c>
      <c r="B1137" s="64" t="s">
        <v>134</v>
      </c>
      <c r="C1137" s="64" t="s">
        <v>992</v>
      </c>
      <c r="D1137" s="64" t="s">
        <v>232</v>
      </c>
      <c r="E1137" s="61">
        <v>2198.04</v>
      </c>
      <c r="F1137" s="61">
        <v>2198.04</v>
      </c>
      <c r="G1137" s="68">
        <v>100</v>
      </c>
    </row>
    <row r="1138" spans="1:7" ht="36" x14ac:dyDescent="0.25">
      <c r="A1138" s="71" t="s">
        <v>353</v>
      </c>
      <c r="B1138" s="64" t="s">
        <v>134</v>
      </c>
      <c r="C1138" s="64" t="s">
        <v>992</v>
      </c>
      <c r="D1138" s="64" t="s">
        <v>128</v>
      </c>
      <c r="E1138" s="61">
        <v>2198.04</v>
      </c>
      <c r="F1138" s="61">
        <v>2198.04</v>
      </c>
      <c r="G1138" s="68">
        <v>100</v>
      </c>
    </row>
    <row r="1139" spans="1:7" x14ac:dyDescent="0.25">
      <c r="A1139" s="71" t="s">
        <v>176</v>
      </c>
      <c r="B1139" s="64" t="s">
        <v>134</v>
      </c>
      <c r="C1139" s="64" t="s">
        <v>992</v>
      </c>
      <c r="D1139" s="64" t="s">
        <v>177</v>
      </c>
      <c r="E1139" s="61">
        <v>306000</v>
      </c>
      <c r="F1139" s="61">
        <v>80000</v>
      </c>
      <c r="G1139" s="68">
        <v>26.143790849673206</v>
      </c>
    </row>
    <row r="1140" spans="1:7" x14ac:dyDescent="0.25">
      <c r="A1140" s="71" t="s">
        <v>178</v>
      </c>
      <c r="B1140" s="64" t="s">
        <v>134</v>
      </c>
      <c r="C1140" s="64" t="s">
        <v>992</v>
      </c>
      <c r="D1140" s="64" t="s">
        <v>179</v>
      </c>
      <c r="E1140" s="61">
        <v>306000</v>
      </c>
      <c r="F1140" s="61">
        <v>80000</v>
      </c>
      <c r="G1140" s="68">
        <v>26.143790849673206</v>
      </c>
    </row>
    <row r="1141" spans="1:7" ht="24" x14ac:dyDescent="0.25">
      <c r="A1141" s="71" t="s">
        <v>189</v>
      </c>
      <c r="B1141" s="64" t="s">
        <v>134</v>
      </c>
      <c r="C1141" s="64" t="s">
        <v>992</v>
      </c>
      <c r="D1141" s="64" t="s">
        <v>190</v>
      </c>
      <c r="E1141" s="61">
        <v>285000</v>
      </c>
      <c r="F1141" s="61">
        <v>80000</v>
      </c>
      <c r="G1141" s="68">
        <v>28.07017543859649</v>
      </c>
    </row>
    <row r="1142" spans="1:7" x14ac:dyDescent="0.25">
      <c r="A1142" s="71" t="s">
        <v>180</v>
      </c>
      <c r="B1142" s="64" t="s">
        <v>134</v>
      </c>
      <c r="C1142" s="64" t="s">
        <v>992</v>
      </c>
      <c r="D1142" s="64" t="s">
        <v>181</v>
      </c>
      <c r="E1142" s="61">
        <v>20000</v>
      </c>
      <c r="F1142" s="61">
        <v>0</v>
      </c>
      <c r="G1142" s="68">
        <v>0</v>
      </c>
    </row>
    <row r="1143" spans="1:7" x14ac:dyDescent="0.25">
      <c r="A1143" s="71" t="s">
        <v>424</v>
      </c>
      <c r="B1143" s="64" t="s">
        <v>134</v>
      </c>
      <c r="C1143" s="64" t="s">
        <v>992</v>
      </c>
      <c r="D1143" s="64" t="s">
        <v>425</v>
      </c>
      <c r="E1143" s="61">
        <v>1000</v>
      </c>
      <c r="F1143" s="61">
        <v>0</v>
      </c>
      <c r="G1143" s="68">
        <v>0</v>
      </c>
    </row>
    <row r="1144" spans="1:7" x14ac:dyDescent="0.25">
      <c r="A1144" s="71" t="s">
        <v>144</v>
      </c>
      <c r="B1144" s="64" t="s">
        <v>134</v>
      </c>
      <c r="C1144" s="64" t="s">
        <v>523</v>
      </c>
      <c r="D1144" s="64"/>
      <c r="E1144" s="61">
        <v>562000</v>
      </c>
      <c r="F1144" s="61">
        <v>2402.4</v>
      </c>
      <c r="G1144" s="68">
        <v>0.42747330960854096</v>
      </c>
    </row>
    <row r="1145" spans="1:7" ht="24" x14ac:dyDescent="0.25">
      <c r="A1145" s="71" t="s">
        <v>222</v>
      </c>
      <c r="B1145" s="64" t="s">
        <v>134</v>
      </c>
      <c r="C1145" s="64" t="s">
        <v>607</v>
      </c>
      <c r="D1145" s="64"/>
      <c r="E1145" s="61">
        <v>162000</v>
      </c>
      <c r="F1145" s="61">
        <v>2402.4</v>
      </c>
      <c r="G1145" s="68">
        <v>1.482962962962963</v>
      </c>
    </row>
    <row r="1146" spans="1:7" ht="24" x14ac:dyDescent="0.25">
      <c r="A1146" s="71" t="s">
        <v>223</v>
      </c>
      <c r="B1146" s="64" t="s">
        <v>134</v>
      </c>
      <c r="C1146" s="64" t="s">
        <v>607</v>
      </c>
      <c r="D1146" s="64" t="s">
        <v>224</v>
      </c>
      <c r="E1146" s="61">
        <v>162000</v>
      </c>
      <c r="F1146" s="61">
        <v>2402.4</v>
      </c>
      <c r="G1146" s="68">
        <v>1.482962962962963</v>
      </c>
    </row>
    <row r="1147" spans="1:7" ht="24" x14ac:dyDescent="0.25">
      <c r="A1147" s="71" t="s">
        <v>225</v>
      </c>
      <c r="B1147" s="64" t="s">
        <v>134</v>
      </c>
      <c r="C1147" s="64" t="s">
        <v>607</v>
      </c>
      <c r="D1147" s="64" t="s">
        <v>226</v>
      </c>
      <c r="E1147" s="61">
        <v>162000</v>
      </c>
      <c r="F1147" s="61">
        <v>2402.4</v>
      </c>
      <c r="G1147" s="68">
        <v>1.482962962962963</v>
      </c>
    </row>
    <row r="1148" spans="1:7" ht="24" x14ac:dyDescent="0.25">
      <c r="A1148" s="71" t="s">
        <v>227</v>
      </c>
      <c r="B1148" s="64" t="s">
        <v>134</v>
      </c>
      <c r="C1148" s="64" t="s">
        <v>607</v>
      </c>
      <c r="D1148" s="64" t="s">
        <v>228</v>
      </c>
      <c r="E1148" s="61">
        <v>162000</v>
      </c>
      <c r="F1148" s="61">
        <v>2402.4</v>
      </c>
      <c r="G1148" s="68">
        <v>1.482962962962963</v>
      </c>
    </row>
    <row r="1149" spans="1:7" ht="60" x14ac:dyDescent="0.25">
      <c r="A1149" s="71" t="s">
        <v>235</v>
      </c>
      <c r="B1149" s="64" t="s">
        <v>134</v>
      </c>
      <c r="C1149" s="64" t="s">
        <v>611</v>
      </c>
      <c r="D1149" s="64"/>
      <c r="E1149" s="61">
        <v>400000</v>
      </c>
      <c r="F1149" s="61">
        <v>0</v>
      </c>
      <c r="G1149" s="68">
        <v>0</v>
      </c>
    </row>
    <row r="1150" spans="1:7" ht="24" x14ac:dyDescent="0.25">
      <c r="A1150" s="71" t="s">
        <v>223</v>
      </c>
      <c r="B1150" s="64" t="s">
        <v>134</v>
      </c>
      <c r="C1150" s="64" t="s">
        <v>611</v>
      </c>
      <c r="D1150" s="64" t="s">
        <v>224</v>
      </c>
      <c r="E1150" s="61">
        <v>400000</v>
      </c>
      <c r="F1150" s="61">
        <v>0</v>
      </c>
      <c r="G1150" s="68">
        <v>0</v>
      </c>
    </row>
    <row r="1151" spans="1:7" ht="24" x14ac:dyDescent="0.25">
      <c r="A1151" s="71" t="s">
        <v>225</v>
      </c>
      <c r="B1151" s="64" t="s">
        <v>134</v>
      </c>
      <c r="C1151" s="64" t="s">
        <v>611</v>
      </c>
      <c r="D1151" s="64" t="s">
        <v>226</v>
      </c>
      <c r="E1151" s="61">
        <v>400000</v>
      </c>
      <c r="F1151" s="61">
        <v>0</v>
      </c>
      <c r="G1151" s="68">
        <v>0</v>
      </c>
    </row>
    <row r="1152" spans="1:7" ht="36" x14ac:dyDescent="0.25">
      <c r="A1152" s="71" t="s">
        <v>236</v>
      </c>
      <c r="B1152" s="64" t="s">
        <v>134</v>
      </c>
      <c r="C1152" s="64" t="s">
        <v>611</v>
      </c>
      <c r="D1152" s="64" t="s">
        <v>237</v>
      </c>
      <c r="E1152" s="61">
        <v>400000</v>
      </c>
      <c r="F1152" s="61">
        <v>0</v>
      </c>
      <c r="G1152" s="68">
        <v>0</v>
      </c>
    </row>
    <row r="1153" spans="1:7" ht="48" x14ac:dyDescent="0.25">
      <c r="A1153" s="69" t="s">
        <v>135</v>
      </c>
      <c r="B1153" s="58" t="s">
        <v>136</v>
      </c>
      <c r="C1153" s="58"/>
      <c r="D1153" s="58"/>
      <c r="E1153" s="59">
        <v>66416900</v>
      </c>
      <c r="F1153" s="59">
        <v>4107635.01</v>
      </c>
      <c r="G1153" s="70">
        <v>6.1846232058406816</v>
      </c>
    </row>
    <row r="1154" spans="1:7" ht="60" x14ac:dyDescent="0.25">
      <c r="A1154" s="71" t="s">
        <v>526</v>
      </c>
      <c r="B1154" s="64" t="s">
        <v>136</v>
      </c>
      <c r="C1154" s="64" t="s">
        <v>372</v>
      </c>
      <c r="D1154" s="64"/>
      <c r="E1154" s="61">
        <v>66415900</v>
      </c>
      <c r="F1154" s="61">
        <v>4107635.01</v>
      </c>
      <c r="G1154" s="68">
        <v>6.1847163254582105</v>
      </c>
    </row>
    <row r="1155" spans="1:7" ht="48" x14ac:dyDescent="0.25">
      <c r="A1155" s="71" t="s">
        <v>527</v>
      </c>
      <c r="B1155" s="64" t="s">
        <v>136</v>
      </c>
      <c r="C1155" s="64" t="s">
        <v>528</v>
      </c>
      <c r="D1155" s="64"/>
      <c r="E1155" s="61">
        <v>70000</v>
      </c>
      <c r="F1155" s="61">
        <v>0</v>
      </c>
      <c r="G1155" s="68">
        <v>0</v>
      </c>
    </row>
    <row r="1156" spans="1:7" ht="72" x14ac:dyDescent="0.25">
      <c r="A1156" s="71" t="s">
        <v>529</v>
      </c>
      <c r="B1156" s="64" t="s">
        <v>136</v>
      </c>
      <c r="C1156" s="64" t="s">
        <v>530</v>
      </c>
      <c r="D1156" s="64"/>
      <c r="E1156" s="61">
        <v>70000</v>
      </c>
      <c r="F1156" s="61">
        <v>0</v>
      </c>
      <c r="G1156" s="68">
        <v>0</v>
      </c>
    </row>
    <row r="1157" spans="1:7" ht="24" x14ac:dyDescent="0.25">
      <c r="A1157" s="71" t="s">
        <v>265</v>
      </c>
      <c r="B1157" s="64" t="s">
        <v>136</v>
      </c>
      <c r="C1157" s="64" t="s">
        <v>531</v>
      </c>
      <c r="D1157" s="64"/>
      <c r="E1157" s="61">
        <v>70000</v>
      </c>
      <c r="F1157" s="61">
        <v>0</v>
      </c>
      <c r="G1157" s="68">
        <v>0</v>
      </c>
    </row>
    <row r="1158" spans="1:7" ht="24" x14ac:dyDescent="0.25">
      <c r="A1158" s="71" t="s">
        <v>266</v>
      </c>
      <c r="B1158" s="64" t="s">
        <v>136</v>
      </c>
      <c r="C1158" s="64" t="s">
        <v>531</v>
      </c>
      <c r="D1158" s="64" t="s">
        <v>129</v>
      </c>
      <c r="E1158" s="61">
        <v>70000</v>
      </c>
      <c r="F1158" s="61">
        <v>0</v>
      </c>
      <c r="G1158" s="68">
        <v>0</v>
      </c>
    </row>
    <row r="1159" spans="1:7" x14ac:dyDescent="0.25">
      <c r="A1159" s="71" t="s">
        <v>267</v>
      </c>
      <c r="B1159" s="64" t="s">
        <v>136</v>
      </c>
      <c r="C1159" s="64" t="s">
        <v>531</v>
      </c>
      <c r="D1159" s="64" t="s">
        <v>268</v>
      </c>
      <c r="E1159" s="61">
        <v>70000</v>
      </c>
      <c r="F1159" s="61">
        <v>0</v>
      </c>
      <c r="G1159" s="68">
        <v>0</v>
      </c>
    </row>
    <row r="1160" spans="1:7" ht="72" x14ac:dyDescent="0.25">
      <c r="A1160" s="71" t="s">
        <v>993</v>
      </c>
      <c r="B1160" s="64" t="s">
        <v>136</v>
      </c>
      <c r="C1160" s="64" t="s">
        <v>994</v>
      </c>
      <c r="D1160" s="64"/>
      <c r="E1160" s="61">
        <v>66345900</v>
      </c>
      <c r="F1160" s="61">
        <v>4107635.01</v>
      </c>
      <c r="G1160" s="68">
        <v>6.1912416743159708</v>
      </c>
    </row>
    <row r="1161" spans="1:7" ht="48" x14ac:dyDescent="0.25">
      <c r="A1161" s="71" t="s">
        <v>995</v>
      </c>
      <c r="B1161" s="64" t="s">
        <v>136</v>
      </c>
      <c r="C1161" s="64" t="s">
        <v>996</v>
      </c>
      <c r="D1161" s="64"/>
      <c r="E1161" s="61">
        <v>66345900</v>
      </c>
      <c r="F1161" s="61">
        <v>4107635.01</v>
      </c>
      <c r="G1161" s="68">
        <v>6.1912416743159708</v>
      </c>
    </row>
    <row r="1162" spans="1:7" ht="24" x14ac:dyDescent="0.25">
      <c r="A1162" s="71" t="s">
        <v>145</v>
      </c>
      <c r="B1162" s="64" t="s">
        <v>136</v>
      </c>
      <c r="C1162" s="64" t="s">
        <v>997</v>
      </c>
      <c r="D1162" s="64"/>
      <c r="E1162" s="61">
        <v>19426000</v>
      </c>
      <c r="F1162" s="61">
        <v>3291652</v>
      </c>
      <c r="G1162" s="68">
        <v>16.944569134150107</v>
      </c>
    </row>
    <row r="1163" spans="1:7" ht="72" x14ac:dyDescent="0.25">
      <c r="A1163" s="71" t="s">
        <v>146</v>
      </c>
      <c r="B1163" s="64" t="s">
        <v>136</v>
      </c>
      <c r="C1163" s="64" t="s">
        <v>997</v>
      </c>
      <c r="D1163" s="64" t="s">
        <v>20</v>
      </c>
      <c r="E1163" s="61">
        <v>12891000</v>
      </c>
      <c r="F1163" s="61">
        <v>3080133.08</v>
      </c>
      <c r="G1163" s="68">
        <v>23.893670622915213</v>
      </c>
    </row>
    <row r="1164" spans="1:7" ht="36" x14ac:dyDescent="0.25">
      <c r="A1164" s="71" t="s">
        <v>147</v>
      </c>
      <c r="B1164" s="64" t="s">
        <v>136</v>
      </c>
      <c r="C1164" s="64" t="s">
        <v>997</v>
      </c>
      <c r="D1164" s="64" t="s">
        <v>62</v>
      </c>
      <c r="E1164" s="61">
        <v>12891000</v>
      </c>
      <c r="F1164" s="61">
        <v>3080133.08</v>
      </c>
      <c r="G1164" s="68">
        <v>23.893670622915213</v>
      </c>
    </row>
    <row r="1165" spans="1:7" ht="24" x14ac:dyDescent="0.25">
      <c r="A1165" s="71" t="s">
        <v>148</v>
      </c>
      <c r="B1165" s="64" t="s">
        <v>136</v>
      </c>
      <c r="C1165" s="64" t="s">
        <v>997</v>
      </c>
      <c r="D1165" s="64" t="s">
        <v>149</v>
      </c>
      <c r="E1165" s="61">
        <v>8393000</v>
      </c>
      <c r="F1165" s="61">
        <v>2533739.71</v>
      </c>
      <c r="G1165" s="68">
        <v>30.188725247229836</v>
      </c>
    </row>
    <row r="1166" spans="1:7" ht="48" x14ac:dyDescent="0.25">
      <c r="A1166" s="71" t="s">
        <v>150</v>
      </c>
      <c r="B1166" s="64" t="s">
        <v>136</v>
      </c>
      <c r="C1166" s="64" t="s">
        <v>997</v>
      </c>
      <c r="D1166" s="64" t="s">
        <v>151</v>
      </c>
      <c r="E1166" s="61">
        <v>1822000</v>
      </c>
      <c r="F1166" s="61">
        <v>54167.48</v>
      </c>
      <c r="G1166" s="68">
        <v>2.9729681668496157</v>
      </c>
    </row>
    <row r="1167" spans="1:7" ht="60" x14ac:dyDescent="0.25">
      <c r="A1167" s="71" t="s">
        <v>152</v>
      </c>
      <c r="B1167" s="64" t="s">
        <v>136</v>
      </c>
      <c r="C1167" s="64" t="s">
        <v>997</v>
      </c>
      <c r="D1167" s="64" t="s">
        <v>153</v>
      </c>
      <c r="E1167" s="61">
        <v>2676000</v>
      </c>
      <c r="F1167" s="61">
        <v>492225.89</v>
      </c>
      <c r="G1167" s="68">
        <v>18.394091554559044</v>
      </c>
    </row>
    <row r="1168" spans="1:7" ht="36" x14ac:dyDescent="0.25">
      <c r="A1168" s="71" t="s">
        <v>154</v>
      </c>
      <c r="B1168" s="64" t="s">
        <v>136</v>
      </c>
      <c r="C1168" s="64" t="s">
        <v>997</v>
      </c>
      <c r="D1168" s="64" t="s">
        <v>155</v>
      </c>
      <c r="E1168" s="61">
        <v>6527000</v>
      </c>
      <c r="F1168" s="61">
        <v>211518.92</v>
      </c>
      <c r="G1168" s="68">
        <v>3.2406759613911449</v>
      </c>
    </row>
    <row r="1169" spans="1:7" ht="36" x14ac:dyDescent="0.25">
      <c r="A1169" s="71" t="s">
        <v>156</v>
      </c>
      <c r="B1169" s="64" t="s">
        <v>136</v>
      </c>
      <c r="C1169" s="64" t="s">
        <v>997</v>
      </c>
      <c r="D1169" s="64" t="s">
        <v>157</v>
      </c>
      <c r="E1169" s="61">
        <v>6527000</v>
      </c>
      <c r="F1169" s="61">
        <v>211518.92</v>
      </c>
      <c r="G1169" s="68">
        <v>3.2406759613911449</v>
      </c>
    </row>
    <row r="1170" spans="1:7" ht="36" x14ac:dyDescent="0.25">
      <c r="A1170" s="71" t="s">
        <v>174</v>
      </c>
      <c r="B1170" s="64" t="s">
        <v>136</v>
      </c>
      <c r="C1170" s="64" t="s">
        <v>997</v>
      </c>
      <c r="D1170" s="64" t="s">
        <v>175</v>
      </c>
      <c r="E1170" s="61">
        <v>1269000</v>
      </c>
      <c r="F1170" s="61">
        <v>90430.74</v>
      </c>
      <c r="G1170" s="68">
        <v>7.1261418439716309</v>
      </c>
    </row>
    <row r="1171" spans="1:7" x14ac:dyDescent="0.25">
      <c r="A1171" s="71" t="s">
        <v>392</v>
      </c>
      <c r="B1171" s="64" t="s">
        <v>136</v>
      </c>
      <c r="C1171" s="64" t="s">
        <v>997</v>
      </c>
      <c r="D1171" s="64" t="s">
        <v>158</v>
      </c>
      <c r="E1171" s="61">
        <v>5131000</v>
      </c>
      <c r="F1171" s="61">
        <v>78545.240000000005</v>
      </c>
      <c r="G1171" s="68">
        <v>1.5307978951471448</v>
      </c>
    </row>
    <row r="1172" spans="1:7" x14ac:dyDescent="0.25">
      <c r="A1172" s="71" t="s">
        <v>580</v>
      </c>
      <c r="B1172" s="64" t="s">
        <v>136</v>
      </c>
      <c r="C1172" s="64" t="s">
        <v>997</v>
      </c>
      <c r="D1172" s="64" t="s">
        <v>581</v>
      </c>
      <c r="E1172" s="61">
        <v>127000</v>
      </c>
      <c r="F1172" s="61">
        <v>42542.94</v>
      </c>
      <c r="G1172" s="68">
        <v>33.498377952755909</v>
      </c>
    </row>
    <row r="1173" spans="1:7" x14ac:dyDescent="0.25">
      <c r="A1173" s="71" t="s">
        <v>176</v>
      </c>
      <c r="B1173" s="64" t="s">
        <v>136</v>
      </c>
      <c r="C1173" s="64" t="s">
        <v>997</v>
      </c>
      <c r="D1173" s="64" t="s">
        <v>177</v>
      </c>
      <c r="E1173" s="61">
        <v>8000</v>
      </c>
      <c r="F1173" s="61">
        <v>0</v>
      </c>
      <c r="G1173" s="68">
        <v>0</v>
      </c>
    </row>
    <row r="1174" spans="1:7" x14ac:dyDescent="0.25">
      <c r="A1174" s="71" t="s">
        <v>178</v>
      </c>
      <c r="B1174" s="64" t="s">
        <v>136</v>
      </c>
      <c r="C1174" s="64" t="s">
        <v>997</v>
      </c>
      <c r="D1174" s="64" t="s">
        <v>179</v>
      </c>
      <c r="E1174" s="61">
        <v>8000</v>
      </c>
      <c r="F1174" s="61">
        <v>0</v>
      </c>
      <c r="G1174" s="68">
        <v>0</v>
      </c>
    </row>
    <row r="1175" spans="1:7" ht="24" x14ac:dyDescent="0.25">
      <c r="A1175" s="71" t="s">
        <v>189</v>
      </c>
      <c r="B1175" s="64" t="s">
        <v>136</v>
      </c>
      <c r="C1175" s="64" t="s">
        <v>997</v>
      </c>
      <c r="D1175" s="64" t="s">
        <v>190</v>
      </c>
      <c r="E1175" s="61">
        <v>8000</v>
      </c>
      <c r="F1175" s="61">
        <v>0</v>
      </c>
      <c r="G1175" s="68">
        <v>0</v>
      </c>
    </row>
    <row r="1176" spans="1:7" ht="24" x14ac:dyDescent="0.25">
      <c r="A1176" s="71" t="s">
        <v>222</v>
      </c>
      <c r="B1176" s="64" t="s">
        <v>136</v>
      </c>
      <c r="C1176" s="64" t="s">
        <v>998</v>
      </c>
      <c r="D1176" s="64"/>
      <c r="E1176" s="61">
        <v>576000</v>
      </c>
      <c r="F1176" s="61">
        <v>137611.78</v>
      </c>
      <c r="G1176" s="68">
        <v>23.890934027777778</v>
      </c>
    </row>
    <row r="1177" spans="1:7" ht="24" x14ac:dyDescent="0.25">
      <c r="A1177" s="71" t="s">
        <v>223</v>
      </c>
      <c r="B1177" s="64" t="s">
        <v>136</v>
      </c>
      <c r="C1177" s="64" t="s">
        <v>998</v>
      </c>
      <c r="D1177" s="64" t="s">
        <v>224</v>
      </c>
      <c r="E1177" s="61">
        <v>576000</v>
      </c>
      <c r="F1177" s="61">
        <v>137611.78</v>
      </c>
      <c r="G1177" s="68">
        <v>23.890934027777778</v>
      </c>
    </row>
    <row r="1178" spans="1:7" ht="24" x14ac:dyDescent="0.25">
      <c r="A1178" s="71" t="s">
        <v>225</v>
      </c>
      <c r="B1178" s="64" t="s">
        <v>136</v>
      </c>
      <c r="C1178" s="64" t="s">
        <v>998</v>
      </c>
      <c r="D1178" s="64" t="s">
        <v>226</v>
      </c>
      <c r="E1178" s="61">
        <v>576000</v>
      </c>
      <c r="F1178" s="61">
        <v>137611.78</v>
      </c>
      <c r="G1178" s="68">
        <v>23.890934027777778</v>
      </c>
    </row>
    <row r="1179" spans="1:7" ht="24" x14ac:dyDescent="0.25">
      <c r="A1179" s="71" t="s">
        <v>227</v>
      </c>
      <c r="B1179" s="64" t="s">
        <v>136</v>
      </c>
      <c r="C1179" s="64" t="s">
        <v>998</v>
      </c>
      <c r="D1179" s="64" t="s">
        <v>228</v>
      </c>
      <c r="E1179" s="61">
        <v>576000</v>
      </c>
      <c r="F1179" s="61">
        <v>137611.78</v>
      </c>
      <c r="G1179" s="68">
        <v>23.890934027777778</v>
      </c>
    </row>
    <row r="1180" spans="1:7" ht="24" x14ac:dyDescent="0.25">
      <c r="A1180" s="71" t="s">
        <v>166</v>
      </c>
      <c r="B1180" s="64" t="s">
        <v>136</v>
      </c>
      <c r="C1180" s="64" t="s">
        <v>999</v>
      </c>
      <c r="D1180" s="64"/>
      <c r="E1180" s="61">
        <v>46343900</v>
      </c>
      <c r="F1180" s="61">
        <v>678371.23</v>
      </c>
      <c r="G1180" s="68">
        <v>1.4637767430017758</v>
      </c>
    </row>
    <row r="1181" spans="1:7" ht="72" x14ac:dyDescent="0.25">
      <c r="A1181" s="71" t="s">
        <v>146</v>
      </c>
      <c r="B1181" s="64" t="s">
        <v>136</v>
      </c>
      <c r="C1181" s="64" t="s">
        <v>999</v>
      </c>
      <c r="D1181" s="64" t="s">
        <v>20</v>
      </c>
      <c r="E1181" s="61">
        <v>30137500</v>
      </c>
      <c r="F1181" s="61">
        <v>673151.23</v>
      </c>
      <c r="G1181" s="68">
        <v>2.2336000995437577</v>
      </c>
    </row>
    <row r="1182" spans="1:7" ht="24" x14ac:dyDescent="0.25">
      <c r="A1182" s="71" t="s">
        <v>167</v>
      </c>
      <c r="B1182" s="64" t="s">
        <v>136</v>
      </c>
      <c r="C1182" s="64" t="s">
        <v>999</v>
      </c>
      <c r="D1182" s="64" t="s">
        <v>21</v>
      </c>
      <c r="E1182" s="61">
        <v>30137500</v>
      </c>
      <c r="F1182" s="61">
        <v>673151.23</v>
      </c>
      <c r="G1182" s="68">
        <v>2.2336000995437577</v>
      </c>
    </row>
    <row r="1183" spans="1:7" x14ac:dyDescent="0.25">
      <c r="A1183" s="71" t="s">
        <v>168</v>
      </c>
      <c r="B1183" s="64" t="s">
        <v>136</v>
      </c>
      <c r="C1183" s="64" t="s">
        <v>999</v>
      </c>
      <c r="D1183" s="64" t="s">
        <v>169</v>
      </c>
      <c r="E1183" s="61">
        <v>19702600</v>
      </c>
      <c r="F1183" s="61">
        <v>673151.23</v>
      </c>
      <c r="G1183" s="68">
        <v>3.416560403195517</v>
      </c>
    </row>
    <row r="1184" spans="1:7" ht="24" x14ac:dyDescent="0.25">
      <c r="A1184" s="71" t="s">
        <v>170</v>
      </c>
      <c r="B1184" s="64" t="s">
        <v>136</v>
      </c>
      <c r="C1184" s="64" t="s">
        <v>999</v>
      </c>
      <c r="D1184" s="64" t="s">
        <v>171</v>
      </c>
      <c r="E1184" s="61">
        <v>5167000</v>
      </c>
      <c r="F1184" s="61">
        <v>0</v>
      </c>
      <c r="G1184" s="68">
        <v>0</v>
      </c>
    </row>
    <row r="1185" spans="1:7" ht="48" x14ac:dyDescent="0.25">
      <c r="A1185" s="71" t="s">
        <v>172</v>
      </c>
      <c r="B1185" s="64" t="s">
        <v>136</v>
      </c>
      <c r="C1185" s="64" t="s">
        <v>999</v>
      </c>
      <c r="D1185" s="64" t="s">
        <v>173</v>
      </c>
      <c r="E1185" s="61">
        <v>5267900</v>
      </c>
      <c r="F1185" s="61">
        <v>0</v>
      </c>
      <c r="G1185" s="68">
        <v>0</v>
      </c>
    </row>
    <row r="1186" spans="1:7" ht="36" x14ac:dyDescent="0.25">
      <c r="A1186" s="71" t="s">
        <v>154</v>
      </c>
      <c r="B1186" s="64" t="s">
        <v>136</v>
      </c>
      <c r="C1186" s="64" t="s">
        <v>999</v>
      </c>
      <c r="D1186" s="64" t="s">
        <v>155</v>
      </c>
      <c r="E1186" s="61">
        <v>16096400</v>
      </c>
      <c r="F1186" s="61">
        <v>1220</v>
      </c>
      <c r="G1186" s="68">
        <v>7.5793345095797812E-3</v>
      </c>
    </row>
    <row r="1187" spans="1:7" ht="36" x14ac:dyDescent="0.25">
      <c r="A1187" s="71" t="s">
        <v>156</v>
      </c>
      <c r="B1187" s="64" t="s">
        <v>136</v>
      </c>
      <c r="C1187" s="64" t="s">
        <v>999</v>
      </c>
      <c r="D1187" s="64" t="s">
        <v>157</v>
      </c>
      <c r="E1187" s="61">
        <v>16096400</v>
      </c>
      <c r="F1187" s="61">
        <v>1220</v>
      </c>
      <c r="G1187" s="68">
        <v>7.5793345095797812E-3</v>
      </c>
    </row>
    <row r="1188" spans="1:7" ht="36" x14ac:dyDescent="0.25">
      <c r="A1188" s="71" t="s">
        <v>174</v>
      </c>
      <c r="B1188" s="64" t="s">
        <v>136</v>
      </c>
      <c r="C1188" s="64" t="s">
        <v>999</v>
      </c>
      <c r="D1188" s="64" t="s">
        <v>175</v>
      </c>
      <c r="E1188" s="61">
        <v>2928900</v>
      </c>
      <c r="F1188" s="61">
        <v>0</v>
      </c>
      <c r="G1188" s="68">
        <v>0</v>
      </c>
    </row>
    <row r="1189" spans="1:7" x14ac:dyDescent="0.25">
      <c r="A1189" s="71" t="s">
        <v>392</v>
      </c>
      <c r="B1189" s="64" t="s">
        <v>136</v>
      </c>
      <c r="C1189" s="64" t="s">
        <v>999</v>
      </c>
      <c r="D1189" s="64" t="s">
        <v>158</v>
      </c>
      <c r="E1189" s="61">
        <v>13167500</v>
      </c>
      <c r="F1189" s="61">
        <v>1220</v>
      </c>
      <c r="G1189" s="68">
        <v>9.2652363774444659E-3</v>
      </c>
    </row>
    <row r="1190" spans="1:7" x14ac:dyDescent="0.25">
      <c r="A1190" s="71" t="s">
        <v>176</v>
      </c>
      <c r="B1190" s="64" t="s">
        <v>136</v>
      </c>
      <c r="C1190" s="64" t="s">
        <v>999</v>
      </c>
      <c r="D1190" s="64" t="s">
        <v>177</v>
      </c>
      <c r="E1190" s="61">
        <v>110000</v>
      </c>
      <c r="F1190" s="61">
        <v>4000</v>
      </c>
      <c r="G1190" s="68">
        <v>3.6363636363636362</v>
      </c>
    </row>
    <row r="1191" spans="1:7" x14ac:dyDescent="0.25">
      <c r="A1191" s="71" t="s">
        <v>178</v>
      </c>
      <c r="B1191" s="64" t="s">
        <v>136</v>
      </c>
      <c r="C1191" s="64" t="s">
        <v>999</v>
      </c>
      <c r="D1191" s="64" t="s">
        <v>179</v>
      </c>
      <c r="E1191" s="61">
        <v>110000</v>
      </c>
      <c r="F1191" s="61">
        <v>4000</v>
      </c>
      <c r="G1191" s="68">
        <v>3.6363636363636362</v>
      </c>
    </row>
    <row r="1192" spans="1:7" ht="24" x14ac:dyDescent="0.25">
      <c r="A1192" s="71" t="s">
        <v>189</v>
      </c>
      <c r="B1192" s="64" t="s">
        <v>136</v>
      </c>
      <c r="C1192" s="64" t="s">
        <v>999</v>
      </c>
      <c r="D1192" s="64" t="s">
        <v>190</v>
      </c>
      <c r="E1192" s="61">
        <v>100000</v>
      </c>
      <c r="F1192" s="61">
        <v>0</v>
      </c>
      <c r="G1192" s="68">
        <v>0</v>
      </c>
    </row>
    <row r="1193" spans="1:7" x14ac:dyDescent="0.25">
      <c r="A1193" s="71" t="s">
        <v>180</v>
      </c>
      <c r="B1193" s="64" t="s">
        <v>136</v>
      </c>
      <c r="C1193" s="64" t="s">
        <v>999</v>
      </c>
      <c r="D1193" s="64" t="s">
        <v>181</v>
      </c>
      <c r="E1193" s="61">
        <v>10000</v>
      </c>
      <c r="F1193" s="61">
        <v>4000</v>
      </c>
      <c r="G1193" s="68">
        <v>40</v>
      </c>
    </row>
    <row r="1194" spans="1:7" x14ac:dyDescent="0.25">
      <c r="A1194" s="71" t="s">
        <v>144</v>
      </c>
      <c r="B1194" s="64" t="s">
        <v>136</v>
      </c>
      <c r="C1194" s="64" t="s">
        <v>523</v>
      </c>
      <c r="D1194" s="64"/>
      <c r="E1194" s="61">
        <v>1000</v>
      </c>
      <c r="F1194" s="61">
        <v>0</v>
      </c>
      <c r="G1194" s="68">
        <v>0</v>
      </c>
    </row>
    <row r="1195" spans="1:7" ht="60" x14ac:dyDescent="0.25">
      <c r="A1195" s="71" t="s">
        <v>235</v>
      </c>
      <c r="B1195" s="64" t="s">
        <v>136</v>
      </c>
      <c r="C1195" s="64" t="s">
        <v>611</v>
      </c>
      <c r="D1195" s="64"/>
      <c r="E1195" s="61">
        <v>1000</v>
      </c>
      <c r="F1195" s="61">
        <v>0</v>
      </c>
      <c r="G1195" s="68">
        <v>0</v>
      </c>
    </row>
    <row r="1196" spans="1:7" ht="24" x14ac:dyDescent="0.25">
      <c r="A1196" s="71" t="s">
        <v>223</v>
      </c>
      <c r="B1196" s="64" t="s">
        <v>136</v>
      </c>
      <c r="C1196" s="64" t="s">
        <v>611</v>
      </c>
      <c r="D1196" s="64" t="s">
        <v>224</v>
      </c>
      <c r="E1196" s="61">
        <v>1000</v>
      </c>
      <c r="F1196" s="61">
        <v>0</v>
      </c>
      <c r="G1196" s="68">
        <v>0</v>
      </c>
    </row>
    <row r="1197" spans="1:7" ht="24" x14ac:dyDescent="0.25">
      <c r="A1197" s="71" t="s">
        <v>225</v>
      </c>
      <c r="B1197" s="64" t="s">
        <v>136</v>
      </c>
      <c r="C1197" s="64" t="s">
        <v>611</v>
      </c>
      <c r="D1197" s="64" t="s">
        <v>226</v>
      </c>
      <c r="E1197" s="61">
        <v>1000</v>
      </c>
      <c r="F1197" s="61">
        <v>0</v>
      </c>
      <c r="G1197" s="68">
        <v>0</v>
      </c>
    </row>
    <row r="1198" spans="1:7" ht="36" x14ac:dyDescent="0.25">
      <c r="A1198" s="71" t="s">
        <v>236</v>
      </c>
      <c r="B1198" s="64" t="s">
        <v>136</v>
      </c>
      <c r="C1198" s="64" t="s">
        <v>611</v>
      </c>
      <c r="D1198" s="64" t="s">
        <v>237</v>
      </c>
      <c r="E1198" s="61">
        <v>1000</v>
      </c>
      <c r="F1198" s="61">
        <v>0</v>
      </c>
      <c r="G1198" s="68">
        <v>0</v>
      </c>
    </row>
    <row r="1199" spans="1:7" ht="48" x14ac:dyDescent="0.25">
      <c r="A1199" s="69" t="s">
        <v>403</v>
      </c>
      <c r="B1199" s="58" t="s">
        <v>404</v>
      </c>
      <c r="C1199" s="58"/>
      <c r="D1199" s="58"/>
      <c r="E1199" s="59">
        <v>11061000</v>
      </c>
      <c r="F1199" s="59">
        <v>6919204.2199999997</v>
      </c>
      <c r="G1199" s="70">
        <v>62.554960853449046</v>
      </c>
    </row>
    <row r="1200" spans="1:7" ht="60" x14ac:dyDescent="0.25">
      <c r="A1200" s="71" t="s">
        <v>568</v>
      </c>
      <c r="B1200" s="64" t="s">
        <v>404</v>
      </c>
      <c r="C1200" s="64" t="s">
        <v>569</v>
      </c>
      <c r="D1200" s="64"/>
      <c r="E1200" s="61">
        <v>11061000</v>
      </c>
      <c r="F1200" s="61">
        <v>6919204.2199999997</v>
      </c>
      <c r="G1200" s="68">
        <v>62.554960853449046</v>
      </c>
    </row>
    <row r="1201" spans="1:7" ht="72" x14ac:dyDescent="0.25">
      <c r="A1201" s="71" t="s">
        <v>570</v>
      </c>
      <c r="B1201" s="64" t="s">
        <v>404</v>
      </c>
      <c r="C1201" s="64" t="s">
        <v>571</v>
      </c>
      <c r="D1201" s="64"/>
      <c r="E1201" s="61">
        <v>11061000</v>
      </c>
      <c r="F1201" s="61">
        <v>6919204.2199999997</v>
      </c>
      <c r="G1201" s="68">
        <v>62.554960853449046</v>
      </c>
    </row>
    <row r="1202" spans="1:7" ht="24" x14ac:dyDescent="0.25">
      <c r="A1202" s="71" t="s">
        <v>572</v>
      </c>
      <c r="B1202" s="64" t="s">
        <v>404</v>
      </c>
      <c r="C1202" s="64" t="s">
        <v>573</v>
      </c>
      <c r="D1202" s="64"/>
      <c r="E1202" s="61">
        <v>10454000</v>
      </c>
      <c r="F1202" s="61">
        <v>6381605.5800000001</v>
      </c>
      <c r="G1202" s="68">
        <v>61.044629615458199</v>
      </c>
    </row>
    <row r="1203" spans="1:7" ht="24" x14ac:dyDescent="0.25">
      <c r="A1203" s="71" t="s">
        <v>145</v>
      </c>
      <c r="B1203" s="64" t="s">
        <v>404</v>
      </c>
      <c r="C1203" s="64" t="s">
        <v>574</v>
      </c>
      <c r="D1203" s="64"/>
      <c r="E1203" s="61">
        <v>533000</v>
      </c>
      <c r="F1203" s="61">
        <v>242426</v>
      </c>
      <c r="G1203" s="68">
        <v>45.483302063789871</v>
      </c>
    </row>
    <row r="1204" spans="1:7" ht="72" x14ac:dyDescent="0.25">
      <c r="A1204" s="71" t="s">
        <v>146</v>
      </c>
      <c r="B1204" s="64" t="s">
        <v>404</v>
      </c>
      <c r="C1204" s="64" t="s">
        <v>574</v>
      </c>
      <c r="D1204" s="64" t="s">
        <v>20</v>
      </c>
      <c r="E1204" s="61">
        <v>533000</v>
      </c>
      <c r="F1204" s="61">
        <v>242426</v>
      </c>
      <c r="G1204" s="68">
        <v>45.483302063789871</v>
      </c>
    </row>
    <row r="1205" spans="1:7" ht="36" x14ac:dyDescent="0.25">
      <c r="A1205" s="71" t="s">
        <v>147</v>
      </c>
      <c r="B1205" s="64" t="s">
        <v>404</v>
      </c>
      <c r="C1205" s="64" t="s">
        <v>574</v>
      </c>
      <c r="D1205" s="64" t="s">
        <v>62</v>
      </c>
      <c r="E1205" s="61">
        <v>533000</v>
      </c>
      <c r="F1205" s="61">
        <v>242426</v>
      </c>
      <c r="G1205" s="68">
        <v>45.483302063789871</v>
      </c>
    </row>
    <row r="1206" spans="1:7" ht="24" x14ac:dyDescent="0.25">
      <c r="A1206" s="71" t="s">
        <v>148</v>
      </c>
      <c r="B1206" s="64" t="s">
        <v>404</v>
      </c>
      <c r="C1206" s="64" t="s">
        <v>574</v>
      </c>
      <c r="D1206" s="64" t="s">
        <v>149</v>
      </c>
      <c r="E1206" s="61">
        <v>413000</v>
      </c>
      <c r="F1206" s="61">
        <v>187122.89</v>
      </c>
      <c r="G1206" s="68">
        <v>45.308205811138016</v>
      </c>
    </row>
    <row r="1207" spans="1:7" ht="60" x14ac:dyDescent="0.25">
      <c r="A1207" s="71" t="s">
        <v>152</v>
      </c>
      <c r="B1207" s="64" t="s">
        <v>404</v>
      </c>
      <c r="C1207" s="64" t="s">
        <v>574</v>
      </c>
      <c r="D1207" s="64" t="s">
        <v>153</v>
      </c>
      <c r="E1207" s="61">
        <v>120000</v>
      </c>
      <c r="F1207" s="61">
        <v>55303.11</v>
      </c>
      <c r="G1207" s="68">
        <v>46.085925000000003</v>
      </c>
    </row>
    <row r="1208" spans="1:7" ht="24" x14ac:dyDescent="0.25">
      <c r="A1208" s="71" t="s">
        <v>166</v>
      </c>
      <c r="B1208" s="64" t="s">
        <v>404</v>
      </c>
      <c r="C1208" s="64" t="s">
        <v>1000</v>
      </c>
      <c r="D1208" s="64"/>
      <c r="E1208" s="61">
        <v>9921000</v>
      </c>
      <c r="F1208" s="61">
        <v>6139179.5800000001</v>
      </c>
      <c r="G1208" s="68">
        <v>61.88065295837113</v>
      </c>
    </row>
    <row r="1209" spans="1:7" ht="72" x14ac:dyDescent="0.25">
      <c r="A1209" s="71" t="s">
        <v>146</v>
      </c>
      <c r="B1209" s="64" t="s">
        <v>404</v>
      </c>
      <c r="C1209" s="64" t="s">
        <v>1000</v>
      </c>
      <c r="D1209" s="64" t="s">
        <v>20</v>
      </c>
      <c r="E1209" s="61">
        <v>9921000</v>
      </c>
      <c r="F1209" s="61">
        <v>6139179.5800000001</v>
      </c>
      <c r="G1209" s="68">
        <v>61.88065295837113</v>
      </c>
    </row>
    <row r="1210" spans="1:7" ht="24" x14ac:dyDescent="0.25">
      <c r="A1210" s="71" t="s">
        <v>167</v>
      </c>
      <c r="B1210" s="64" t="s">
        <v>404</v>
      </c>
      <c r="C1210" s="64" t="s">
        <v>1000</v>
      </c>
      <c r="D1210" s="64" t="s">
        <v>21</v>
      </c>
      <c r="E1210" s="61">
        <v>9921000</v>
      </c>
      <c r="F1210" s="61">
        <v>6139179.5800000001</v>
      </c>
      <c r="G1210" s="68">
        <v>61.88065295837113</v>
      </c>
    </row>
    <row r="1211" spans="1:7" x14ac:dyDescent="0.25">
      <c r="A1211" s="71" t="s">
        <v>168</v>
      </c>
      <c r="B1211" s="64" t="s">
        <v>404</v>
      </c>
      <c r="C1211" s="64" t="s">
        <v>1000</v>
      </c>
      <c r="D1211" s="64" t="s">
        <v>169</v>
      </c>
      <c r="E1211" s="61">
        <v>7640000</v>
      </c>
      <c r="F1211" s="61">
        <v>4739669.6500000004</v>
      </c>
      <c r="G1211" s="68">
        <v>62.037560863874354</v>
      </c>
    </row>
    <row r="1212" spans="1:7" ht="24" x14ac:dyDescent="0.25">
      <c r="A1212" s="71" t="s">
        <v>170</v>
      </c>
      <c r="B1212" s="64" t="s">
        <v>404</v>
      </c>
      <c r="C1212" s="64" t="s">
        <v>1000</v>
      </c>
      <c r="D1212" s="64" t="s">
        <v>171</v>
      </c>
      <c r="E1212" s="61">
        <v>1000</v>
      </c>
      <c r="F1212" s="61">
        <v>443.56</v>
      </c>
      <c r="G1212" s="68">
        <v>44.356000000000002</v>
      </c>
    </row>
    <row r="1213" spans="1:7" ht="48" x14ac:dyDescent="0.25">
      <c r="A1213" s="71" t="s">
        <v>172</v>
      </c>
      <c r="B1213" s="64" t="s">
        <v>404</v>
      </c>
      <c r="C1213" s="64" t="s">
        <v>1000</v>
      </c>
      <c r="D1213" s="64" t="s">
        <v>173</v>
      </c>
      <c r="E1213" s="61">
        <v>2280000</v>
      </c>
      <c r="F1213" s="61">
        <v>1399066.37</v>
      </c>
      <c r="G1213" s="68">
        <v>61.362560087719295</v>
      </c>
    </row>
    <row r="1214" spans="1:7" ht="24" x14ac:dyDescent="0.25">
      <c r="A1214" s="71" t="s">
        <v>577</v>
      </c>
      <c r="B1214" s="64" t="s">
        <v>404</v>
      </c>
      <c r="C1214" s="64" t="s">
        <v>578</v>
      </c>
      <c r="D1214" s="64"/>
      <c r="E1214" s="61">
        <v>607000</v>
      </c>
      <c r="F1214" s="61">
        <v>537598.64</v>
      </c>
      <c r="G1214" s="68">
        <v>88.566497528830311</v>
      </c>
    </row>
    <row r="1215" spans="1:7" ht="24" x14ac:dyDescent="0.25">
      <c r="A1215" s="71" t="s">
        <v>166</v>
      </c>
      <c r="B1215" s="64" t="s">
        <v>404</v>
      </c>
      <c r="C1215" s="64" t="s">
        <v>1001</v>
      </c>
      <c r="D1215" s="64"/>
      <c r="E1215" s="61">
        <v>607000</v>
      </c>
      <c r="F1215" s="61">
        <v>537598.64</v>
      </c>
      <c r="G1215" s="68">
        <v>88.566497528830311</v>
      </c>
    </row>
    <row r="1216" spans="1:7" ht="36" x14ac:dyDescent="0.25">
      <c r="A1216" s="71" t="s">
        <v>154</v>
      </c>
      <c r="B1216" s="64" t="s">
        <v>404</v>
      </c>
      <c r="C1216" s="64" t="s">
        <v>1001</v>
      </c>
      <c r="D1216" s="64" t="s">
        <v>155</v>
      </c>
      <c r="E1216" s="61">
        <v>607000</v>
      </c>
      <c r="F1216" s="61">
        <v>537598.64</v>
      </c>
      <c r="G1216" s="68">
        <v>88.566497528830311</v>
      </c>
    </row>
    <row r="1217" spans="1:7" ht="36" x14ac:dyDescent="0.25">
      <c r="A1217" s="71" t="s">
        <v>156</v>
      </c>
      <c r="B1217" s="64" t="s">
        <v>404</v>
      </c>
      <c r="C1217" s="64" t="s">
        <v>1001</v>
      </c>
      <c r="D1217" s="64" t="s">
        <v>157</v>
      </c>
      <c r="E1217" s="61">
        <v>607000</v>
      </c>
      <c r="F1217" s="61">
        <v>537598.64</v>
      </c>
      <c r="G1217" s="68">
        <v>88.566497528830311</v>
      </c>
    </row>
    <row r="1218" spans="1:7" ht="36" x14ac:dyDescent="0.25">
      <c r="A1218" s="71" t="s">
        <v>174</v>
      </c>
      <c r="B1218" s="64" t="s">
        <v>404</v>
      </c>
      <c r="C1218" s="64" t="s">
        <v>1001</v>
      </c>
      <c r="D1218" s="64" t="s">
        <v>175</v>
      </c>
      <c r="E1218" s="61">
        <v>549000</v>
      </c>
      <c r="F1218" s="61">
        <v>523991</v>
      </c>
      <c r="G1218" s="68">
        <v>95.44462659380693</v>
      </c>
    </row>
    <row r="1219" spans="1:7" x14ac:dyDescent="0.25">
      <c r="A1219" s="71" t="s">
        <v>392</v>
      </c>
      <c r="B1219" s="64" t="s">
        <v>404</v>
      </c>
      <c r="C1219" s="64" t="s">
        <v>1001</v>
      </c>
      <c r="D1219" s="64" t="s">
        <v>158</v>
      </c>
      <c r="E1219" s="61">
        <v>58000</v>
      </c>
      <c r="F1219" s="61">
        <v>13607.64</v>
      </c>
      <c r="G1219" s="68">
        <v>23.461448275862068</v>
      </c>
    </row>
  </sheetData>
  <autoFilter ref="A8:G1219"/>
  <mergeCells count="7">
    <mergeCell ref="A1:G1"/>
    <mergeCell ref="A2:G2"/>
    <mergeCell ref="B5:D5"/>
    <mergeCell ref="E5:E6"/>
    <mergeCell ref="F5:F6"/>
    <mergeCell ref="G5:G6"/>
    <mergeCell ref="A5:A6"/>
  </mergeCells>
  <pageMargins left="0.9055118110236221" right="0.31496062992125984" top="0.39370078740157483" bottom="0.35433070866141736" header="0.11811023622047245" footer="0.31496062992125984"/>
  <pageSetup paperSize="9" firstPageNumber="35" orientation="portrait" useFirstPageNumber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3"/>
  <sheetViews>
    <sheetView tabSelected="1" zoomScaleNormal="100" workbookViewId="0">
      <selection activeCell="A10" sqref="A10"/>
    </sheetView>
  </sheetViews>
  <sheetFormatPr defaultRowHeight="12" x14ac:dyDescent="0.25"/>
  <cols>
    <col min="1" max="1" width="36" style="1" customWidth="1"/>
    <col min="2" max="2" width="11.140625" style="54" customWidth="1"/>
    <col min="3" max="3" width="4.28515625" style="53" customWidth="1"/>
    <col min="4" max="4" width="14.28515625" style="53" customWidth="1"/>
    <col min="5" max="5" width="12" style="53" customWidth="1"/>
    <col min="6" max="6" width="10.7109375" style="1" customWidth="1"/>
    <col min="7" max="16384" width="9.140625" style="1"/>
  </cols>
  <sheetData>
    <row r="1" spans="1:6" x14ac:dyDescent="0.25">
      <c r="A1" s="103" t="s">
        <v>362</v>
      </c>
      <c r="B1" s="103"/>
      <c r="C1" s="103"/>
      <c r="D1" s="103"/>
      <c r="E1" s="103"/>
      <c r="F1" s="103"/>
    </row>
    <row r="2" spans="1:6" x14ac:dyDescent="0.25">
      <c r="A2" s="103" t="s">
        <v>517</v>
      </c>
      <c r="B2" s="103"/>
      <c r="C2" s="103"/>
      <c r="D2" s="103"/>
      <c r="E2" s="103"/>
      <c r="F2" s="103"/>
    </row>
    <row r="3" spans="1:6" x14ac:dyDescent="0.25">
      <c r="A3" s="103" t="s">
        <v>518</v>
      </c>
      <c r="B3" s="103"/>
      <c r="C3" s="103"/>
      <c r="D3" s="103"/>
      <c r="E3" s="103"/>
      <c r="F3" s="103"/>
    </row>
    <row r="4" spans="1:6" x14ac:dyDescent="0.25">
      <c r="A4" s="103" t="s">
        <v>363</v>
      </c>
      <c r="B4" s="103"/>
      <c r="C4" s="103"/>
      <c r="D4" s="103"/>
      <c r="E4" s="103"/>
      <c r="F4" s="103"/>
    </row>
    <row r="6" spans="1:6" x14ac:dyDescent="0.25">
      <c r="D6" s="1"/>
      <c r="E6" s="1"/>
      <c r="F6" s="3" t="s">
        <v>115</v>
      </c>
    </row>
    <row r="7" spans="1:6" s="2" customFormat="1" ht="35.25" customHeight="1" x14ac:dyDescent="0.25">
      <c r="A7" s="108" t="s">
        <v>8</v>
      </c>
      <c r="B7" s="105" t="s">
        <v>364</v>
      </c>
      <c r="C7" s="105"/>
      <c r="D7" s="108" t="s">
        <v>514</v>
      </c>
      <c r="E7" s="108" t="s">
        <v>9</v>
      </c>
      <c r="F7" s="108" t="s">
        <v>511</v>
      </c>
    </row>
    <row r="8" spans="1:6" s="2" customFormat="1" ht="25.5" customHeight="1" x14ac:dyDescent="0.25">
      <c r="A8" s="109"/>
      <c r="B8" s="55" t="s">
        <v>124</v>
      </c>
      <c r="C8" s="56" t="s">
        <v>123</v>
      </c>
      <c r="D8" s="109"/>
      <c r="E8" s="109"/>
      <c r="F8" s="109"/>
    </row>
    <row r="9" spans="1:6" x14ac:dyDescent="0.25">
      <c r="A9" s="23">
        <v>1</v>
      </c>
      <c r="B9" s="50">
        <v>2</v>
      </c>
      <c r="C9" s="23">
        <v>3</v>
      </c>
      <c r="D9" s="51">
        <v>4</v>
      </c>
      <c r="E9" s="51">
        <v>5</v>
      </c>
      <c r="F9" s="23">
        <v>6</v>
      </c>
    </row>
    <row r="10" spans="1:6" s="2" customFormat="1" ht="24" x14ac:dyDescent="0.25">
      <c r="A10" s="65" t="s">
        <v>1247</v>
      </c>
      <c r="B10" s="62"/>
      <c r="C10" s="62"/>
      <c r="D10" s="63">
        <v>3556611009.3299999</v>
      </c>
      <c r="E10" s="63">
        <v>571517449.87</v>
      </c>
      <c r="F10" s="66">
        <v>16.069158206245991</v>
      </c>
    </row>
    <row r="11" spans="1:6" x14ac:dyDescent="0.25">
      <c r="A11" s="71" t="s">
        <v>405</v>
      </c>
      <c r="B11" s="64"/>
      <c r="C11" s="64"/>
      <c r="D11" s="72"/>
      <c r="E11" s="72"/>
      <c r="F11" s="73"/>
    </row>
    <row r="12" spans="1:6" ht="48" x14ac:dyDescent="0.25">
      <c r="A12" s="74" t="s">
        <v>526</v>
      </c>
      <c r="B12" s="62" t="s">
        <v>372</v>
      </c>
      <c r="C12" s="62"/>
      <c r="D12" s="63">
        <v>75465900</v>
      </c>
      <c r="E12" s="63">
        <v>5647018.5800000001</v>
      </c>
      <c r="F12" s="66">
        <v>7.4828744903327191</v>
      </c>
    </row>
    <row r="13" spans="1:6" ht="36" x14ac:dyDescent="0.25">
      <c r="A13" s="71" t="s">
        <v>527</v>
      </c>
      <c r="B13" s="64" t="s">
        <v>528</v>
      </c>
      <c r="C13" s="64"/>
      <c r="D13" s="72">
        <v>9120000</v>
      </c>
      <c r="E13" s="72">
        <v>1539383.57</v>
      </c>
      <c r="F13" s="73">
        <v>16.879205811403509</v>
      </c>
    </row>
    <row r="14" spans="1:6" ht="60" x14ac:dyDescent="0.25">
      <c r="A14" s="71" t="s">
        <v>529</v>
      </c>
      <c r="B14" s="64" t="s">
        <v>530</v>
      </c>
      <c r="C14" s="64"/>
      <c r="D14" s="72">
        <v>9120000</v>
      </c>
      <c r="E14" s="72">
        <v>1539383.57</v>
      </c>
      <c r="F14" s="73">
        <v>16.879205811403509</v>
      </c>
    </row>
    <row r="15" spans="1:6" ht="24" x14ac:dyDescent="0.25">
      <c r="A15" s="71" t="s">
        <v>265</v>
      </c>
      <c r="B15" s="64" t="s">
        <v>531</v>
      </c>
      <c r="C15" s="64"/>
      <c r="D15" s="72">
        <v>9120000</v>
      </c>
      <c r="E15" s="72">
        <v>1539383.57</v>
      </c>
      <c r="F15" s="73">
        <v>16.879205811403509</v>
      </c>
    </row>
    <row r="16" spans="1:6" ht="24" x14ac:dyDescent="0.25">
      <c r="A16" s="71" t="s">
        <v>266</v>
      </c>
      <c r="B16" s="64" t="s">
        <v>531</v>
      </c>
      <c r="C16" s="64" t="s">
        <v>129</v>
      </c>
      <c r="D16" s="72">
        <v>9120000</v>
      </c>
      <c r="E16" s="72">
        <v>1539383.57</v>
      </c>
      <c r="F16" s="73">
        <v>16.879205811403509</v>
      </c>
    </row>
    <row r="17" spans="1:6" x14ac:dyDescent="0.25">
      <c r="A17" s="71" t="s">
        <v>267</v>
      </c>
      <c r="B17" s="64" t="s">
        <v>531</v>
      </c>
      <c r="C17" s="64" t="s">
        <v>268</v>
      </c>
      <c r="D17" s="72">
        <v>9120000</v>
      </c>
      <c r="E17" s="72">
        <v>1539383.57</v>
      </c>
      <c r="F17" s="73">
        <v>16.879205811403509</v>
      </c>
    </row>
    <row r="18" spans="1:6" ht="60" x14ac:dyDescent="0.25">
      <c r="A18" s="71" t="s">
        <v>993</v>
      </c>
      <c r="B18" s="64" t="s">
        <v>994</v>
      </c>
      <c r="C18" s="64"/>
      <c r="D18" s="72">
        <v>66345900</v>
      </c>
      <c r="E18" s="72">
        <v>4107635.01</v>
      </c>
      <c r="F18" s="73">
        <v>6.1912416743159708</v>
      </c>
    </row>
    <row r="19" spans="1:6" ht="48" x14ac:dyDescent="0.25">
      <c r="A19" s="71" t="s">
        <v>995</v>
      </c>
      <c r="B19" s="64" t="s">
        <v>996</v>
      </c>
      <c r="C19" s="64"/>
      <c r="D19" s="72">
        <v>66345900</v>
      </c>
      <c r="E19" s="72">
        <v>4107635.01</v>
      </c>
      <c r="F19" s="73">
        <v>6.1912416743159708</v>
      </c>
    </row>
    <row r="20" spans="1:6" ht="24" x14ac:dyDescent="0.25">
      <c r="A20" s="71" t="s">
        <v>145</v>
      </c>
      <c r="B20" s="64" t="s">
        <v>997</v>
      </c>
      <c r="C20" s="64"/>
      <c r="D20" s="72">
        <v>19426000</v>
      </c>
      <c r="E20" s="72">
        <v>3291652</v>
      </c>
      <c r="F20" s="73">
        <v>16.944569134150107</v>
      </c>
    </row>
    <row r="21" spans="1:6" ht="72" x14ac:dyDescent="0.25">
      <c r="A21" s="71" t="s">
        <v>146</v>
      </c>
      <c r="B21" s="64" t="s">
        <v>997</v>
      </c>
      <c r="C21" s="64" t="s">
        <v>20</v>
      </c>
      <c r="D21" s="72">
        <v>12891000</v>
      </c>
      <c r="E21" s="72">
        <v>3080133.08</v>
      </c>
      <c r="F21" s="73">
        <v>23.893670622915213</v>
      </c>
    </row>
    <row r="22" spans="1:6" ht="24" x14ac:dyDescent="0.25">
      <c r="A22" s="71" t="s">
        <v>147</v>
      </c>
      <c r="B22" s="64" t="s">
        <v>997</v>
      </c>
      <c r="C22" s="64" t="s">
        <v>62</v>
      </c>
      <c r="D22" s="72">
        <v>12891000</v>
      </c>
      <c r="E22" s="72">
        <v>3080133.08</v>
      </c>
      <c r="F22" s="73">
        <v>23.893670622915213</v>
      </c>
    </row>
    <row r="23" spans="1:6" ht="24" x14ac:dyDescent="0.25">
      <c r="A23" s="71" t="s">
        <v>148</v>
      </c>
      <c r="B23" s="64" t="s">
        <v>997</v>
      </c>
      <c r="C23" s="64" t="s">
        <v>149</v>
      </c>
      <c r="D23" s="72">
        <v>8393000</v>
      </c>
      <c r="E23" s="72">
        <v>2533739.71</v>
      </c>
      <c r="F23" s="73">
        <v>30.188725247229836</v>
      </c>
    </row>
    <row r="24" spans="1:6" ht="36" x14ac:dyDescent="0.25">
      <c r="A24" s="71" t="s">
        <v>150</v>
      </c>
      <c r="B24" s="64" t="s">
        <v>997</v>
      </c>
      <c r="C24" s="64" t="s">
        <v>151</v>
      </c>
      <c r="D24" s="72">
        <v>1822000</v>
      </c>
      <c r="E24" s="72">
        <v>54167.48</v>
      </c>
      <c r="F24" s="73">
        <v>2.9729681668496157</v>
      </c>
    </row>
    <row r="25" spans="1:6" ht="48" x14ac:dyDescent="0.25">
      <c r="A25" s="71" t="s">
        <v>152</v>
      </c>
      <c r="B25" s="64" t="s">
        <v>997</v>
      </c>
      <c r="C25" s="64" t="s">
        <v>153</v>
      </c>
      <c r="D25" s="72">
        <v>2676000</v>
      </c>
      <c r="E25" s="72">
        <v>492225.89</v>
      </c>
      <c r="F25" s="73">
        <v>18.394091554559044</v>
      </c>
    </row>
    <row r="26" spans="1:6" ht="36" x14ac:dyDescent="0.25">
      <c r="A26" s="71" t="s">
        <v>154</v>
      </c>
      <c r="B26" s="64" t="s">
        <v>997</v>
      </c>
      <c r="C26" s="64" t="s">
        <v>155</v>
      </c>
      <c r="D26" s="72">
        <v>6527000</v>
      </c>
      <c r="E26" s="72">
        <v>211518.92</v>
      </c>
      <c r="F26" s="73">
        <v>3.2406759613911449</v>
      </c>
    </row>
    <row r="27" spans="1:6" ht="36" x14ac:dyDescent="0.25">
      <c r="A27" s="71" t="s">
        <v>156</v>
      </c>
      <c r="B27" s="64" t="s">
        <v>997</v>
      </c>
      <c r="C27" s="64" t="s">
        <v>157</v>
      </c>
      <c r="D27" s="72">
        <v>6527000</v>
      </c>
      <c r="E27" s="72">
        <v>211518.92</v>
      </c>
      <c r="F27" s="73">
        <v>3.2406759613911449</v>
      </c>
    </row>
    <row r="28" spans="1:6" ht="36" x14ac:dyDescent="0.25">
      <c r="A28" s="71" t="s">
        <v>174</v>
      </c>
      <c r="B28" s="64" t="s">
        <v>997</v>
      </c>
      <c r="C28" s="64" t="s">
        <v>175</v>
      </c>
      <c r="D28" s="72">
        <v>1269000</v>
      </c>
      <c r="E28" s="72">
        <v>90430.74</v>
      </c>
      <c r="F28" s="73">
        <v>7.1261418439716309</v>
      </c>
    </row>
    <row r="29" spans="1:6" x14ac:dyDescent="0.25">
      <c r="A29" s="71" t="s">
        <v>392</v>
      </c>
      <c r="B29" s="64" t="s">
        <v>997</v>
      </c>
      <c r="C29" s="64" t="s">
        <v>158</v>
      </c>
      <c r="D29" s="72">
        <v>5131000</v>
      </c>
      <c r="E29" s="72">
        <v>78545.240000000005</v>
      </c>
      <c r="F29" s="73">
        <v>1.5307978951471448</v>
      </c>
    </row>
    <row r="30" spans="1:6" x14ac:dyDescent="0.25">
      <c r="A30" s="71" t="s">
        <v>580</v>
      </c>
      <c r="B30" s="64" t="s">
        <v>997</v>
      </c>
      <c r="C30" s="64" t="s">
        <v>581</v>
      </c>
      <c r="D30" s="72">
        <v>127000</v>
      </c>
      <c r="E30" s="72">
        <v>42542.94</v>
      </c>
      <c r="F30" s="73">
        <v>33.498377952755909</v>
      </c>
    </row>
    <row r="31" spans="1:6" x14ac:dyDescent="0.25">
      <c r="A31" s="71" t="s">
        <v>176</v>
      </c>
      <c r="B31" s="64" t="s">
        <v>997</v>
      </c>
      <c r="C31" s="64" t="s">
        <v>177</v>
      </c>
      <c r="D31" s="72">
        <v>8000</v>
      </c>
      <c r="E31" s="72">
        <v>0</v>
      </c>
      <c r="F31" s="73">
        <v>0</v>
      </c>
    </row>
    <row r="32" spans="1:6" x14ac:dyDescent="0.25">
      <c r="A32" s="71" t="s">
        <v>178</v>
      </c>
      <c r="B32" s="64" t="s">
        <v>997</v>
      </c>
      <c r="C32" s="64" t="s">
        <v>179</v>
      </c>
      <c r="D32" s="72">
        <v>8000</v>
      </c>
      <c r="E32" s="72">
        <v>0</v>
      </c>
      <c r="F32" s="73">
        <v>0</v>
      </c>
    </row>
    <row r="33" spans="1:6" ht="24" x14ac:dyDescent="0.25">
      <c r="A33" s="71" t="s">
        <v>189</v>
      </c>
      <c r="B33" s="64" t="s">
        <v>997</v>
      </c>
      <c r="C33" s="64" t="s">
        <v>190</v>
      </c>
      <c r="D33" s="72">
        <v>8000</v>
      </c>
      <c r="E33" s="72">
        <v>0</v>
      </c>
      <c r="F33" s="73">
        <v>0</v>
      </c>
    </row>
    <row r="34" spans="1:6" x14ac:dyDescent="0.25">
      <c r="A34" s="71" t="s">
        <v>222</v>
      </c>
      <c r="B34" s="64" t="s">
        <v>998</v>
      </c>
      <c r="C34" s="64"/>
      <c r="D34" s="72">
        <v>576000</v>
      </c>
      <c r="E34" s="72">
        <v>137611.78</v>
      </c>
      <c r="F34" s="73">
        <v>23.890934027777778</v>
      </c>
    </row>
    <row r="35" spans="1:6" ht="24" x14ac:dyDescent="0.25">
      <c r="A35" s="71" t="s">
        <v>223</v>
      </c>
      <c r="B35" s="64" t="s">
        <v>998</v>
      </c>
      <c r="C35" s="64" t="s">
        <v>224</v>
      </c>
      <c r="D35" s="72">
        <v>576000</v>
      </c>
      <c r="E35" s="72">
        <v>137611.78</v>
      </c>
      <c r="F35" s="73">
        <v>23.890934027777778</v>
      </c>
    </row>
    <row r="36" spans="1:6" ht="24" x14ac:dyDescent="0.25">
      <c r="A36" s="71" t="s">
        <v>225</v>
      </c>
      <c r="B36" s="64" t="s">
        <v>998</v>
      </c>
      <c r="C36" s="64" t="s">
        <v>226</v>
      </c>
      <c r="D36" s="72">
        <v>576000</v>
      </c>
      <c r="E36" s="72">
        <v>137611.78</v>
      </c>
      <c r="F36" s="73">
        <v>23.890934027777778</v>
      </c>
    </row>
    <row r="37" spans="1:6" x14ac:dyDescent="0.25">
      <c r="A37" s="71" t="s">
        <v>227</v>
      </c>
      <c r="B37" s="64" t="s">
        <v>998</v>
      </c>
      <c r="C37" s="64" t="s">
        <v>228</v>
      </c>
      <c r="D37" s="72">
        <v>576000</v>
      </c>
      <c r="E37" s="72">
        <v>137611.78</v>
      </c>
      <c r="F37" s="73">
        <v>23.890934027777778</v>
      </c>
    </row>
    <row r="38" spans="1:6" ht="24" x14ac:dyDescent="0.25">
      <c r="A38" s="71" t="s">
        <v>166</v>
      </c>
      <c r="B38" s="64" t="s">
        <v>999</v>
      </c>
      <c r="C38" s="64"/>
      <c r="D38" s="72">
        <v>46343900</v>
      </c>
      <c r="E38" s="72">
        <v>678371.23</v>
      </c>
      <c r="F38" s="73">
        <v>1.4637767430017758</v>
      </c>
    </row>
    <row r="39" spans="1:6" ht="72" x14ac:dyDescent="0.25">
      <c r="A39" s="71" t="s">
        <v>146</v>
      </c>
      <c r="B39" s="64" t="s">
        <v>999</v>
      </c>
      <c r="C39" s="64" t="s">
        <v>20</v>
      </c>
      <c r="D39" s="72">
        <v>30137500</v>
      </c>
      <c r="E39" s="72">
        <v>673151.23</v>
      </c>
      <c r="F39" s="73">
        <v>2.2336000995437577</v>
      </c>
    </row>
    <row r="40" spans="1:6" ht="24" x14ac:dyDescent="0.25">
      <c r="A40" s="71" t="s">
        <v>167</v>
      </c>
      <c r="B40" s="64" t="s">
        <v>999</v>
      </c>
      <c r="C40" s="64" t="s">
        <v>21</v>
      </c>
      <c r="D40" s="72">
        <v>30137500</v>
      </c>
      <c r="E40" s="72">
        <v>673151.23</v>
      </c>
      <c r="F40" s="73">
        <v>2.2336000995437577</v>
      </c>
    </row>
    <row r="41" spans="1:6" x14ac:dyDescent="0.25">
      <c r="A41" s="71" t="s">
        <v>168</v>
      </c>
      <c r="B41" s="64" t="s">
        <v>999</v>
      </c>
      <c r="C41" s="64" t="s">
        <v>169</v>
      </c>
      <c r="D41" s="72">
        <v>19702600</v>
      </c>
      <c r="E41" s="72">
        <v>673151.23</v>
      </c>
      <c r="F41" s="73">
        <v>3.416560403195517</v>
      </c>
    </row>
    <row r="42" spans="1:6" ht="24" x14ac:dyDescent="0.25">
      <c r="A42" s="71" t="s">
        <v>170</v>
      </c>
      <c r="B42" s="64" t="s">
        <v>999</v>
      </c>
      <c r="C42" s="64" t="s">
        <v>171</v>
      </c>
      <c r="D42" s="72">
        <v>5167000</v>
      </c>
      <c r="E42" s="72">
        <v>0</v>
      </c>
      <c r="F42" s="73">
        <v>0</v>
      </c>
    </row>
    <row r="43" spans="1:6" ht="48" x14ac:dyDescent="0.25">
      <c r="A43" s="71" t="s">
        <v>172</v>
      </c>
      <c r="B43" s="64" t="s">
        <v>999</v>
      </c>
      <c r="C43" s="64" t="s">
        <v>173</v>
      </c>
      <c r="D43" s="72">
        <v>5267900</v>
      </c>
      <c r="E43" s="72">
        <v>0</v>
      </c>
      <c r="F43" s="73">
        <v>0</v>
      </c>
    </row>
    <row r="44" spans="1:6" ht="36" x14ac:dyDescent="0.25">
      <c r="A44" s="71" t="s">
        <v>154</v>
      </c>
      <c r="B44" s="64" t="s">
        <v>999</v>
      </c>
      <c r="C44" s="64" t="s">
        <v>155</v>
      </c>
      <c r="D44" s="72">
        <v>16096400</v>
      </c>
      <c r="E44" s="72">
        <v>1220</v>
      </c>
      <c r="F44" s="73">
        <v>7.5793345095797812E-3</v>
      </c>
    </row>
    <row r="45" spans="1:6" ht="36" x14ac:dyDescent="0.25">
      <c r="A45" s="71" t="s">
        <v>156</v>
      </c>
      <c r="B45" s="64" t="s">
        <v>999</v>
      </c>
      <c r="C45" s="64" t="s">
        <v>157</v>
      </c>
      <c r="D45" s="72">
        <v>16096400</v>
      </c>
      <c r="E45" s="72">
        <v>1220</v>
      </c>
      <c r="F45" s="73">
        <v>7.5793345095797812E-3</v>
      </c>
    </row>
    <row r="46" spans="1:6" ht="36" x14ac:dyDescent="0.25">
      <c r="A46" s="71" t="s">
        <v>174</v>
      </c>
      <c r="B46" s="64" t="s">
        <v>999</v>
      </c>
      <c r="C46" s="64" t="s">
        <v>175</v>
      </c>
      <c r="D46" s="72">
        <v>2928900</v>
      </c>
      <c r="E46" s="72">
        <v>0</v>
      </c>
      <c r="F46" s="73">
        <v>0</v>
      </c>
    </row>
    <row r="47" spans="1:6" x14ac:dyDescent="0.25">
      <c r="A47" s="71" t="s">
        <v>392</v>
      </c>
      <c r="B47" s="64" t="s">
        <v>999</v>
      </c>
      <c r="C47" s="64" t="s">
        <v>158</v>
      </c>
      <c r="D47" s="72">
        <v>13167500</v>
      </c>
      <c r="E47" s="72">
        <v>1220</v>
      </c>
      <c r="F47" s="73">
        <v>9.2652363774444659E-3</v>
      </c>
    </row>
    <row r="48" spans="1:6" x14ac:dyDescent="0.25">
      <c r="A48" s="71" t="s">
        <v>176</v>
      </c>
      <c r="B48" s="64" t="s">
        <v>999</v>
      </c>
      <c r="C48" s="64" t="s">
        <v>177</v>
      </c>
      <c r="D48" s="72">
        <v>110000</v>
      </c>
      <c r="E48" s="72">
        <v>4000</v>
      </c>
      <c r="F48" s="73">
        <v>3.6363636363636362</v>
      </c>
    </row>
    <row r="49" spans="1:6" x14ac:dyDescent="0.25">
      <c r="A49" s="71" t="s">
        <v>178</v>
      </c>
      <c r="B49" s="64" t="s">
        <v>999</v>
      </c>
      <c r="C49" s="64" t="s">
        <v>179</v>
      </c>
      <c r="D49" s="72">
        <v>110000</v>
      </c>
      <c r="E49" s="72">
        <v>4000</v>
      </c>
      <c r="F49" s="73">
        <v>3.6363636363636362</v>
      </c>
    </row>
    <row r="50" spans="1:6" ht="24" x14ac:dyDescent="0.25">
      <c r="A50" s="71" t="s">
        <v>189</v>
      </c>
      <c r="B50" s="64" t="s">
        <v>999</v>
      </c>
      <c r="C50" s="64" t="s">
        <v>190</v>
      </c>
      <c r="D50" s="72">
        <v>100000</v>
      </c>
      <c r="E50" s="72">
        <v>0</v>
      </c>
      <c r="F50" s="73">
        <v>0</v>
      </c>
    </row>
    <row r="51" spans="1:6" x14ac:dyDescent="0.25">
      <c r="A51" s="71" t="s">
        <v>180</v>
      </c>
      <c r="B51" s="64" t="s">
        <v>999</v>
      </c>
      <c r="C51" s="64" t="s">
        <v>181</v>
      </c>
      <c r="D51" s="72">
        <v>10000</v>
      </c>
      <c r="E51" s="72">
        <v>4000</v>
      </c>
      <c r="F51" s="73">
        <v>40</v>
      </c>
    </row>
    <row r="52" spans="1:6" ht="60" x14ac:dyDescent="0.25">
      <c r="A52" s="74" t="s">
        <v>532</v>
      </c>
      <c r="B52" s="62" t="s">
        <v>533</v>
      </c>
      <c r="C52" s="62"/>
      <c r="D52" s="63">
        <v>60578900</v>
      </c>
      <c r="E52" s="63">
        <v>8247626.96</v>
      </c>
      <c r="F52" s="66">
        <v>13.614685905488544</v>
      </c>
    </row>
    <row r="53" spans="1:6" ht="72" x14ac:dyDescent="0.25">
      <c r="A53" s="71" t="s">
        <v>534</v>
      </c>
      <c r="B53" s="64" t="s">
        <v>535</v>
      </c>
      <c r="C53" s="64"/>
      <c r="D53" s="72">
        <v>29236000</v>
      </c>
      <c r="E53" s="72">
        <v>3946449.12</v>
      </c>
      <c r="F53" s="73">
        <v>13.498594609385689</v>
      </c>
    </row>
    <row r="54" spans="1:6" ht="60" x14ac:dyDescent="0.25">
      <c r="A54" s="71" t="s">
        <v>536</v>
      </c>
      <c r="B54" s="64" t="s">
        <v>537</v>
      </c>
      <c r="C54" s="64"/>
      <c r="D54" s="72">
        <v>5000000</v>
      </c>
      <c r="E54" s="72">
        <v>0</v>
      </c>
      <c r="F54" s="73">
        <v>0</v>
      </c>
    </row>
    <row r="55" spans="1:6" x14ac:dyDescent="0.25">
      <c r="A55" s="71" t="s">
        <v>193</v>
      </c>
      <c r="B55" s="64" t="s">
        <v>538</v>
      </c>
      <c r="C55" s="64"/>
      <c r="D55" s="72">
        <v>5000000</v>
      </c>
      <c r="E55" s="72">
        <v>0</v>
      </c>
      <c r="F55" s="73">
        <v>0</v>
      </c>
    </row>
    <row r="56" spans="1:6" x14ac:dyDescent="0.25">
      <c r="A56" s="71" t="s">
        <v>176</v>
      </c>
      <c r="B56" s="64" t="s">
        <v>538</v>
      </c>
      <c r="C56" s="64" t="s">
        <v>177</v>
      </c>
      <c r="D56" s="72">
        <v>5000000</v>
      </c>
      <c r="E56" s="72">
        <v>0</v>
      </c>
      <c r="F56" s="73">
        <v>0</v>
      </c>
    </row>
    <row r="57" spans="1:6" x14ac:dyDescent="0.25">
      <c r="A57" s="71" t="s">
        <v>194</v>
      </c>
      <c r="B57" s="64" t="s">
        <v>538</v>
      </c>
      <c r="C57" s="64" t="s">
        <v>195</v>
      </c>
      <c r="D57" s="72">
        <v>5000000</v>
      </c>
      <c r="E57" s="72">
        <v>0</v>
      </c>
      <c r="F57" s="73">
        <v>0</v>
      </c>
    </row>
    <row r="58" spans="1:6" ht="48" x14ac:dyDescent="0.25">
      <c r="A58" s="71" t="s">
        <v>620</v>
      </c>
      <c r="B58" s="64" t="s">
        <v>621</v>
      </c>
      <c r="C58" s="64"/>
      <c r="D58" s="72">
        <v>24236000</v>
      </c>
      <c r="E58" s="72">
        <v>3946449.12</v>
      </c>
      <c r="F58" s="73">
        <v>16.283417725697312</v>
      </c>
    </row>
    <row r="59" spans="1:6" ht="24" x14ac:dyDescent="0.25">
      <c r="A59" s="71" t="s">
        <v>274</v>
      </c>
      <c r="B59" s="64" t="s">
        <v>622</v>
      </c>
      <c r="C59" s="64"/>
      <c r="D59" s="72">
        <v>24236000</v>
      </c>
      <c r="E59" s="72">
        <v>3946449.12</v>
      </c>
      <c r="F59" s="73">
        <v>16.283417725697312</v>
      </c>
    </row>
    <row r="60" spans="1:6" ht="72" x14ac:dyDescent="0.25">
      <c r="A60" s="71" t="s">
        <v>146</v>
      </c>
      <c r="B60" s="64" t="s">
        <v>622</v>
      </c>
      <c r="C60" s="64" t="s">
        <v>20</v>
      </c>
      <c r="D60" s="72">
        <v>17785000</v>
      </c>
      <c r="E60" s="72">
        <v>3769324.82</v>
      </c>
      <c r="F60" s="73">
        <v>21.19384211414113</v>
      </c>
    </row>
    <row r="61" spans="1:6" ht="24" x14ac:dyDescent="0.25">
      <c r="A61" s="71" t="s">
        <v>167</v>
      </c>
      <c r="B61" s="64" t="s">
        <v>622</v>
      </c>
      <c r="C61" s="64" t="s">
        <v>21</v>
      </c>
      <c r="D61" s="72">
        <v>17785000</v>
      </c>
      <c r="E61" s="72">
        <v>3769324.82</v>
      </c>
      <c r="F61" s="73">
        <v>21.19384211414113</v>
      </c>
    </row>
    <row r="62" spans="1:6" x14ac:dyDescent="0.25">
      <c r="A62" s="71" t="s">
        <v>168</v>
      </c>
      <c r="B62" s="64" t="s">
        <v>622</v>
      </c>
      <c r="C62" s="64" t="s">
        <v>169</v>
      </c>
      <c r="D62" s="72">
        <v>13667000</v>
      </c>
      <c r="E62" s="72">
        <v>3003606.55</v>
      </c>
      <c r="F62" s="73">
        <v>21.977072876271308</v>
      </c>
    </row>
    <row r="63" spans="1:6" ht="24" x14ac:dyDescent="0.25">
      <c r="A63" s="71" t="s">
        <v>170</v>
      </c>
      <c r="B63" s="64" t="s">
        <v>622</v>
      </c>
      <c r="C63" s="64" t="s">
        <v>171</v>
      </c>
      <c r="D63" s="72">
        <v>3000</v>
      </c>
      <c r="E63" s="72">
        <v>0</v>
      </c>
      <c r="F63" s="73">
        <v>0</v>
      </c>
    </row>
    <row r="64" spans="1:6" ht="48" x14ac:dyDescent="0.25">
      <c r="A64" s="71" t="s">
        <v>172</v>
      </c>
      <c r="B64" s="64" t="s">
        <v>622</v>
      </c>
      <c r="C64" s="64" t="s">
        <v>173</v>
      </c>
      <c r="D64" s="72">
        <v>4115000</v>
      </c>
      <c r="E64" s="72">
        <v>765718.27</v>
      </c>
      <c r="F64" s="73">
        <v>18.607977399756987</v>
      </c>
    </row>
    <row r="65" spans="1:6" ht="36" x14ac:dyDescent="0.25">
      <c r="A65" s="71" t="s">
        <v>154</v>
      </c>
      <c r="B65" s="64" t="s">
        <v>622</v>
      </c>
      <c r="C65" s="64" t="s">
        <v>155</v>
      </c>
      <c r="D65" s="72">
        <v>6451000</v>
      </c>
      <c r="E65" s="72">
        <v>177124.3</v>
      </c>
      <c r="F65" s="73">
        <v>2.7456874903115791</v>
      </c>
    </row>
    <row r="66" spans="1:6" ht="36" x14ac:dyDescent="0.25">
      <c r="A66" s="71" t="s">
        <v>156</v>
      </c>
      <c r="B66" s="64" t="s">
        <v>622</v>
      </c>
      <c r="C66" s="64" t="s">
        <v>157</v>
      </c>
      <c r="D66" s="72">
        <v>6451000</v>
      </c>
      <c r="E66" s="72">
        <v>177124.3</v>
      </c>
      <c r="F66" s="73">
        <v>2.7456874903115791</v>
      </c>
    </row>
    <row r="67" spans="1:6" ht="36" x14ac:dyDescent="0.25">
      <c r="A67" s="71" t="s">
        <v>174</v>
      </c>
      <c r="B67" s="64" t="s">
        <v>622</v>
      </c>
      <c r="C67" s="64" t="s">
        <v>175</v>
      </c>
      <c r="D67" s="72">
        <v>3308500</v>
      </c>
      <c r="E67" s="72">
        <v>58963.519999999997</v>
      </c>
      <c r="F67" s="73">
        <v>1.7821828623243159</v>
      </c>
    </row>
    <row r="68" spans="1:6" x14ac:dyDescent="0.25">
      <c r="A68" s="71" t="s">
        <v>392</v>
      </c>
      <c r="B68" s="64" t="s">
        <v>622</v>
      </c>
      <c r="C68" s="64" t="s">
        <v>158</v>
      </c>
      <c r="D68" s="72">
        <v>2712500</v>
      </c>
      <c r="E68" s="72">
        <v>6615.65</v>
      </c>
      <c r="F68" s="73">
        <v>0.24389493087557604</v>
      </c>
    </row>
    <row r="69" spans="1:6" x14ac:dyDescent="0.25">
      <c r="A69" s="71" t="s">
        <v>580</v>
      </c>
      <c r="B69" s="64" t="s">
        <v>622</v>
      </c>
      <c r="C69" s="64" t="s">
        <v>581</v>
      </c>
      <c r="D69" s="72">
        <v>430000</v>
      </c>
      <c r="E69" s="72">
        <v>111545.13</v>
      </c>
      <c r="F69" s="73">
        <v>25.940727906976747</v>
      </c>
    </row>
    <row r="70" spans="1:6" ht="48" x14ac:dyDescent="0.25">
      <c r="A70" s="71" t="s">
        <v>623</v>
      </c>
      <c r="B70" s="64" t="s">
        <v>624</v>
      </c>
      <c r="C70" s="64"/>
      <c r="D70" s="72">
        <v>26970900</v>
      </c>
      <c r="E70" s="72">
        <v>3885000</v>
      </c>
      <c r="F70" s="73">
        <v>14.40441364581827</v>
      </c>
    </row>
    <row r="71" spans="1:6" ht="48" x14ac:dyDescent="0.25">
      <c r="A71" s="71" t="s">
        <v>625</v>
      </c>
      <c r="B71" s="64" t="s">
        <v>626</v>
      </c>
      <c r="C71" s="64"/>
      <c r="D71" s="72">
        <v>26970900</v>
      </c>
      <c r="E71" s="72">
        <v>3885000</v>
      </c>
      <c r="F71" s="73">
        <v>14.40441364581827</v>
      </c>
    </row>
    <row r="72" spans="1:6" ht="24" x14ac:dyDescent="0.25">
      <c r="A72" s="71" t="s">
        <v>420</v>
      </c>
      <c r="B72" s="64" t="s">
        <v>627</v>
      </c>
      <c r="C72" s="64"/>
      <c r="D72" s="72">
        <v>26970900</v>
      </c>
      <c r="E72" s="72">
        <v>3885000</v>
      </c>
      <c r="F72" s="73">
        <v>14.40441364581827</v>
      </c>
    </row>
    <row r="73" spans="1:6" ht="36" x14ac:dyDescent="0.25">
      <c r="A73" s="71" t="s">
        <v>252</v>
      </c>
      <c r="B73" s="64" t="s">
        <v>627</v>
      </c>
      <c r="C73" s="64" t="s">
        <v>253</v>
      </c>
      <c r="D73" s="72">
        <v>26970900</v>
      </c>
      <c r="E73" s="72">
        <v>3885000</v>
      </c>
      <c r="F73" s="73">
        <v>14.40441364581827</v>
      </c>
    </row>
    <row r="74" spans="1:6" x14ac:dyDescent="0.25">
      <c r="A74" s="71" t="s">
        <v>300</v>
      </c>
      <c r="B74" s="64" t="s">
        <v>627</v>
      </c>
      <c r="C74" s="64" t="s">
        <v>301</v>
      </c>
      <c r="D74" s="72">
        <v>26970900</v>
      </c>
      <c r="E74" s="72">
        <v>3885000</v>
      </c>
      <c r="F74" s="73">
        <v>14.40441364581827</v>
      </c>
    </row>
    <row r="75" spans="1:6" ht="60" x14ac:dyDescent="0.25">
      <c r="A75" s="71" t="s">
        <v>302</v>
      </c>
      <c r="B75" s="64" t="s">
        <v>627</v>
      </c>
      <c r="C75" s="64" t="s">
        <v>303</v>
      </c>
      <c r="D75" s="72">
        <v>26970900</v>
      </c>
      <c r="E75" s="72">
        <v>3885000</v>
      </c>
      <c r="F75" s="73">
        <v>14.40441364581827</v>
      </c>
    </row>
    <row r="76" spans="1:6" ht="60" x14ac:dyDescent="0.25">
      <c r="A76" s="71" t="s">
        <v>628</v>
      </c>
      <c r="B76" s="64" t="s">
        <v>629</v>
      </c>
      <c r="C76" s="64"/>
      <c r="D76" s="72">
        <v>300000</v>
      </c>
      <c r="E76" s="72">
        <v>0</v>
      </c>
      <c r="F76" s="73">
        <v>0</v>
      </c>
    </row>
    <row r="77" spans="1:6" ht="60" x14ac:dyDescent="0.25">
      <c r="A77" s="71" t="s">
        <v>630</v>
      </c>
      <c r="B77" s="64" t="s">
        <v>631</v>
      </c>
      <c r="C77" s="64"/>
      <c r="D77" s="72">
        <v>300000</v>
      </c>
      <c r="E77" s="72">
        <v>0</v>
      </c>
      <c r="F77" s="73">
        <v>0</v>
      </c>
    </row>
    <row r="78" spans="1:6" ht="24" x14ac:dyDescent="0.25">
      <c r="A78" s="71" t="s">
        <v>274</v>
      </c>
      <c r="B78" s="64" t="s">
        <v>632</v>
      </c>
      <c r="C78" s="64"/>
      <c r="D78" s="72">
        <v>300000</v>
      </c>
      <c r="E78" s="72">
        <v>0</v>
      </c>
      <c r="F78" s="73">
        <v>0</v>
      </c>
    </row>
    <row r="79" spans="1:6" ht="36" x14ac:dyDescent="0.25">
      <c r="A79" s="71" t="s">
        <v>154</v>
      </c>
      <c r="B79" s="64" t="s">
        <v>632</v>
      </c>
      <c r="C79" s="64" t="s">
        <v>155</v>
      </c>
      <c r="D79" s="72">
        <v>300000</v>
      </c>
      <c r="E79" s="72">
        <v>0</v>
      </c>
      <c r="F79" s="73">
        <v>0</v>
      </c>
    </row>
    <row r="80" spans="1:6" ht="36" x14ac:dyDescent="0.25">
      <c r="A80" s="71" t="s">
        <v>156</v>
      </c>
      <c r="B80" s="64" t="s">
        <v>632</v>
      </c>
      <c r="C80" s="64" t="s">
        <v>157</v>
      </c>
      <c r="D80" s="72">
        <v>300000</v>
      </c>
      <c r="E80" s="72">
        <v>0</v>
      </c>
      <c r="F80" s="73">
        <v>0</v>
      </c>
    </row>
    <row r="81" spans="1:6" x14ac:dyDescent="0.25">
      <c r="A81" s="71" t="s">
        <v>392</v>
      </c>
      <c r="B81" s="64" t="s">
        <v>632</v>
      </c>
      <c r="C81" s="64" t="s">
        <v>158</v>
      </c>
      <c r="D81" s="72">
        <v>300000</v>
      </c>
      <c r="E81" s="72">
        <v>0</v>
      </c>
      <c r="F81" s="73">
        <v>0</v>
      </c>
    </row>
    <row r="82" spans="1:6" ht="72" x14ac:dyDescent="0.25">
      <c r="A82" s="71" t="s">
        <v>633</v>
      </c>
      <c r="B82" s="64" t="s">
        <v>634</v>
      </c>
      <c r="C82" s="64"/>
      <c r="D82" s="72">
        <v>400000</v>
      </c>
      <c r="E82" s="72">
        <v>0</v>
      </c>
      <c r="F82" s="73">
        <v>0</v>
      </c>
    </row>
    <row r="83" spans="1:6" ht="48" x14ac:dyDescent="0.25">
      <c r="A83" s="71" t="s">
        <v>635</v>
      </c>
      <c r="B83" s="64" t="s">
        <v>636</v>
      </c>
      <c r="C83" s="64"/>
      <c r="D83" s="72">
        <v>400000</v>
      </c>
      <c r="E83" s="72">
        <v>0</v>
      </c>
      <c r="F83" s="73">
        <v>0</v>
      </c>
    </row>
    <row r="84" spans="1:6" ht="24" x14ac:dyDescent="0.25">
      <c r="A84" s="71" t="s">
        <v>274</v>
      </c>
      <c r="B84" s="64" t="s">
        <v>637</v>
      </c>
      <c r="C84" s="64"/>
      <c r="D84" s="72">
        <v>400000</v>
      </c>
      <c r="E84" s="72">
        <v>0</v>
      </c>
      <c r="F84" s="73">
        <v>0</v>
      </c>
    </row>
    <row r="85" spans="1:6" ht="36" x14ac:dyDescent="0.25">
      <c r="A85" s="71" t="s">
        <v>154</v>
      </c>
      <c r="B85" s="64" t="s">
        <v>637</v>
      </c>
      <c r="C85" s="64" t="s">
        <v>155</v>
      </c>
      <c r="D85" s="72">
        <v>400000</v>
      </c>
      <c r="E85" s="72">
        <v>0</v>
      </c>
      <c r="F85" s="73">
        <v>0</v>
      </c>
    </row>
    <row r="86" spans="1:6" ht="36" x14ac:dyDescent="0.25">
      <c r="A86" s="71" t="s">
        <v>156</v>
      </c>
      <c r="B86" s="64" t="s">
        <v>637</v>
      </c>
      <c r="C86" s="64" t="s">
        <v>157</v>
      </c>
      <c r="D86" s="72">
        <v>400000</v>
      </c>
      <c r="E86" s="72">
        <v>0</v>
      </c>
      <c r="F86" s="73">
        <v>0</v>
      </c>
    </row>
    <row r="87" spans="1:6" x14ac:dyDescent="0.25">
      <c r="A87" s="71" t="s">
        <v>392</v>
      </c>
      <c r="B87" s="64" t="s">
        <v>637</v>
      </c>
      <c r="C87" s="64" t="s">
        <v>158</v>
      </c>
      <c r="D87" s="72">
        <v>400000</v>
      </c>
      <c r="E87" s="72">
        <v>0</v>
      </c>
      <c r="F87" s="73">
        <v>0</v>
      </c>
    </row>
    <row r="88" spans="1:6" ht="24" x14ac:dyDescent="0.25">
      <c r="A88" s="71" t="s">
        <v>638</v>
      </c>
      <c r="B88" s="64" t="s">
        <v>639</v>
      </c>
      <c r="C88" s="64"/>
      <c r="D88" s="72">
        <v>1603000</v>
      </c>
      <c r="E88" s="72">
        <v>0</v>
      </c>
      <c r="F88" s="73">
        <v>0</v>
      </c>
    </row>
    <row r="89" spans="1:6" ht="36" x14ac:dyDescent="0.25">
      <c r="A89" s="71" t="s">
        <v>640</v>
      </c>
      <c r="B89" s="64" t="s">
        <v>641</v>
      </c>
      <c r="C89" s="64"/>
      <c r="D89" s="72">
        <v>1603000</v>
      </c>
      <c r="E89" s="72">
        <v>0</v>
      </c>
      <c r="F89" s="73">
        <v>0</v>
      </c>
    </row>
    <row r="90" spans="1:6" ht="24" x14ac:dyDescent="0.25">
      <c r="A90" s="71" t="s">
        <v>274</v>
      </c>
      <c r="B90" s="64" t="s">
        <v>642</v>
      </c>
      <c r="C90" s="64"/>
      <c r="D90" s="72">
        <v>1603000</v>
      </c>
      <c r="E90" s="72">
        <v>0</v>
      </c>
      <c r="F90" s="73">
        <v>0</v>
      </c>
    </row>
    <row r="91" spans="1:6" ht="36" x14ac:dyDescent="0.25">
      <c r="A91" s="71" t="s">
        <v>154</v>
      </c>
      <c r="B91" s="64" t="s">
        <v>642</v>
      </c>
      <c r="C91" s="64" t="s">
        <v>155</v>
      </c>
      <c r="D91" s="72">
        <v>1603000</v>
      </c>
      <c r="E91" s="72">
        <v>0</v>
      </c>
      <c r="F91" s="73">
        <v>0</v>
      </c>
    </row>
    <row r="92" spans="1:6" ht="36" x14ac:dyDescent="0.25">
      <c r="A92" s="71" t="s">
        <v>156</v>
      </c>
      <c r="B92" s="64" t="s">
        <v>642</v>
      </c>
      <c r="C92" s="64" t="s">
        <v>157</v>
      </c>
      <c r="D92" s="72">
        <v>1603000</v>
      </c>
      <c r="E92" s="72">
        <v>0</v>
      </c>
      <c r="F92" s="73">
        <v>0</v>
      </c>
    </row>
    <row r="93" spans="1:6" ht="36" x14ac:dyDescent="0.25">
      <c r="A93" s="71" t="s">
        <v>174</v>
      </c>
      <c r="B93" s="64" t="s">
        <v>642</v>
      </c>
      <c r="C93" s="64" t="s">
        <v>175</v>
      </c>
      <c r="D93" s="72">
        <v>803000</v>
      </c>
      <c r="E93" s="72">
        <v>0</v>
      </c>
      <c r="F93" s="73">
        <v>0</v>
      </c>
    </row>
    <row r="94" spans="1:6" x14ac:dyDescent="0.25">
      <c r="A94" s="71" t="s">
        <v>392</v>
      </c>
      <c r="B94" s="64" t="s">
        <v>642</v>
      </c>
      <c r="C94" s="64" t="s">
        <v>158</v>
      </c>
      <c r="D94" s="72">
        <v>800000</v>
      </c>
      <c r="E94" s="72">
        <v>0</v>
      </c>
      <c r="F94" s="73">
        <v>0</v>
      </c>
    </row>
    <row r="95" spans="1:6" ht="72" x14ac:dyDescent="0.25">
      <c r="A95" s="71" t="s">
        <v>643</v>
      </c>
      <c r="B95" s="64" t="s">
        <v>644</v>
      </c>
      <c r="C95" s="64"/>
      <c r="D95" s="72">
        <v>2069000</v>
      </c>
      <c r="E95" s="72">
        <v>416177.84</v>
      </c>
      <c r="F95" s="73">
        <v>20.114927017883037</v>
      </c>
    </row>
    <row r="96" spans="1:6" ht="24" x14ac:dyDescent="0.25">
      <c r="A96" s="71" t="s">
        <v>645</v>
      </c>
      <c r="B96" s="64" t="s">
        <v>646</v>
      </c>
      <c r="C96" s="64"/>
      <c r="D96" s="72">
        <v>2069000</v>
      </c>
      <c r="E96" s="72">
        <v>416177.84</v>
      </c>
      <c r="F96" s="73">
        <v>20.114927017883037</v>
      </c>
    </row>
    <row r="97" spans="1:6" ht="24" x14ac:dyDescent="0.25">
      <c r="A97" s="71" t="s">
        <v>145</v>
      </c>
      <c r="B97" s="64" t="s">
        <v>647</v>
      </c>
      <c r="C97" s="64"/>
      <c r="D97" s="72">
        <v>2069000</v>
      </c>
      <c r="E97" s="72">
        <v>416177.84</v>
      </c>
      <c r="F97" s="73">
        <v>20.114927017883037</v>
      </c>
    </row>
    <row r="98" spans="1:6" ht="72" x14ac:dyDescent="0.25">
      <c r="A98" s="71" t="s">
        <v>146</v>
      </c>
      <c r="B98" s="64" t="s">
        <v>647</v>
      </c>
      <c r="C98" s="64" t="s">
        <v>20</v>
      </c>
      <c r="D98" s="72">
        <v>1585000</v>
      </c>
      <c r="E98" s="72">
        <v>416177.84</v>
      </c>
      <c r="F98" s="73">
        <v>26.257276971608835</v>
      </c>
    </row>
    <row r="99" spans="1:6" ht="24" x14ac:dyDescent="0.25">
      <c r="A99" s="71" t="s">
        <v>147</v>
      </c>
      <c r="B99" s="64" t="s">
        <v>647</v>
      </c>
      <c r="C99" s="64" t="s">
        <v>62</v>
      </c>
      <c r="D99" s="72">
        <v>1585000</v>
      </c>
      <c r="E99" s="72">
        <v>416177.84</v>
      </c>
      <c r="F99" s="73">
        <v>26.257276971608835</v>
      </c>
    </row>
    <row r="100" spans="1:6" ht="24" x14ac:dyDescent="0.25">
      <c r="A100" s="71" t="s">
        <v>148</v>
      </c>
      <c r="B100" s="64" t="s">
        <v>647</v>
      </c>
      <c r="C100" s="64" t="s">
        <v>149</v>
      </c>
      <c r="D100" s="72">
        <v>1063000</v>
      </c>
      <c r="E100" s="72">
        <v>311635.18</v>
      </c>
      <c r="F100" s="73">
        <v>29.316573847601131</v>
      </c>
    </row>
    <row r="101" spans="1:6" ht="36" x14ac:dyDescent="0.25">
      <c r="A101" s="71" t="s">
        <v>150</v>
      </c>
      <c r="B101" s="64" t="s">
        <v>647</v>
      </c>
      <c r="C101" s="64" t="s">
        <v>151</v>
      </c>
      <c r="D101" s="72">
        <v>207000</v>
      </c>
      <c r="E101" s="72">
        <v>38452</v>
      </c>
      <c r="F101" s="73">
        <v>18.57584541062802</v>
      </c>
    </row>
    <row r="102" spans="1:6" ht="48" x14ac:dyDescent="0.25">
      <c r="A102" s="71" t="s">
        <v>152</v>
      </c>
      <c r="B102" s="64" t="s">
        <v>647</v>
      </c>
      <c r="C102" s="64" t="s">
        <v>153</v>
      </c>
      <c r="D102" s="72">
        <v>315000</v>
      </c>
      <c r="E102" s="72">
        <v>66090.66</v>
      </c>
      <c r="F102" s="73">
        <v>20.981161904761905</v>
      </c>
    </row>
    <row r="103" spans="1:6" ht="36" x14ac:dyDescent="0.25">
      <c r="A103" s="71" t="s">
        <v>154</v>
      </c>
      <c r="B103" s="64" t="s">
        <v>647</v>
      </c>
      <c r="C103" s="64" t="s">
        <v>155</v>
      </c>
      <c r="D103" s="72">
        <v>484000</v>
      </c>
      <c r="E103" s="72">
        <v>0</v>
      </c>
      <c r="F103" s="73">
        <v>0</v>
      </c>
    </row>
    <row r="104" spans="1:6" ht="36" x14ac:dyDescent="0.25">
      <c r="A104" s="71" t="s">
        <v>156</v>
      </c>
      <c r="B104" s="64" t="s">
        <v>647</v>
      </c>
      <c r="C104" s="64" t="s">
        <v>157</v>
      </c>
      <c r="D104" s="72">
        <v>484000</v>
      </c>
      <c r="E104" s="72">
        <v>0</v>
      </c>
      <c r="F104" s="73">
        <v>0</v>
      </c>
    </row>
    <row r="105" spans="1:6" x14ac:dyDescent="0.25">
      <c r="A105" s="71" t="s">
        <v>392</v>
      </c>
      <c r="B105" s="64" t="s">
        <v>647</v>
      </c>
      <c r="C105" s="64" t="s">
        <v>158</v>
      </c>
      <c r="D105" s="72">
        <v>484000</v>
      </c>
      <c r="E105" s="72">
        <v>0</v>
      </c>
      <c r="F105" s="73">
        <v>0</v>
      </c>
    </row>
    <row r="106" spans="1:6" ht="36" x14ac:dyDescent="0.25">
      <c r="A106" s="74" t="s">
        <v>648</v>
      </c>
      <c r="B106" s="62" t="s">
        <v>649</v>
      </c>
      <c r="C106" s="62"/>
      <c r="D106" s="63">
        <v>350938142.88</v>
      </c>
      <c r="E106" s="63">
        <v>18952830.960000001</v>
      </c>
      <c r="F106" s="66">
        <v>5.4006186972046368</v>
      </c>
    </row>
    <row r="107" spans="1:6" ht="48" x14ac:dyDescent="0.25">
      <c r="A107" s="71" t="s">
        <v>712</v>
      </c>
      <c r="B107" s="64" t="s">
        <v>713</v>
      </c>
      <c r="C107" s="64"/>
      <c r="D107" s="72">
        <v>72035142.879999995</v>
      </c>
      <c r="E107" s="72">
        <v>17000000</v>
      </c>
      <c r="F107" s="73">
        <v>23.599592255018514</v>
      </c>
    </row>
    <row r="108" spans="1:6" ht="36" x14ac:dyDescent="0.25">
      <c r="A108" s="71" t="s">
        <v>714</v>
      </c>
      <c r="B108" s="64" t="s">
        <v>715</v>
      </c>
      <c r="C108" s="64"/>
      <c r="D108" s="72">
        <v>2035142.88</v>
      </c>
      <c r="E108" s="72">
        <v>0</v>
      </c>
      <c r="F108" s="73">
        <v>0</v>
      </c>
    </row>
    <row r="109" spans="1:6" ht="24" x14ac:dyDescent="0.25">
      <c r="A109" s="71" t="s">
        <v>291</v>
      </c>
      <c r="B109" s="64" t="s">
        <v>716</v>
      </c>
      <c r="C109" s="64"/>
      <c r="D109" s="72">
        <v>2035142.88</v>
      </c>
      <c r="E109" s="72">
        <v>0</v>
      </c>
      <c r="F109" s="73">
        <v>0</v>
      </c>
    </row>
    <row r="110" spans="1:6" ht="36" x14ac:dyDescent="0.25">
      <c r="A110" s="71" t="s">
        <v>154</v>
      </c>
      <c r="B110" s="64" t="s">
        <v>716</v>
      </c>
      <c r="C110" s="64" t="s">
        <v>155</v>
      </c>
      <c r="D110" s="72">
        <v>2000000</v>
      </c>
      <c r="E110" s="72">
        <v>0</v>
      </c>
      <c r="F110" s="73">
        <v>0</v>
      </c>
    </row>
    <row r="111" spans="1:6" ht="36" x14ac:dyDescent="0.25">
      <c r="A111" s="71" t="s">
        <v>156</v>
      </c>
      <c r="B111" s="64" t="s">
        <v>716</v>
      </c>
      <c r="C111" s="64" t="s">
        <v>157</v>
      </c>
      <c r="D111" s="72">
        <v>2000000</v>
      </c>
      <c r="E111" s="72">
        <v>0</v>
      </c>
      <c r="F111" s="73">
        <v>0</v>
      </c>
    </row>
    <row r="112" spans="1:6" x14ac:dyDescent="0.25">
      <c r="A112" s="71" t="s">
        <v>392</v>
      </c>
      <c r="B112" s="64" t="s">
        <v>716</v>
      </c>
      <c r="C112" s="64" t="s">
        <v>158</v>
      </c>
      <c r="D112" s="72">
        <v>2000000</v>
      </c>
      <c r="E112" s="72">
        <v>0</v>
      </c>
      <c r="F112" s="73">
        <v>0</v>
      </c>
    </row>
    <row r="113" spans="1:6" x14ac:dyDescent="0.25">
      <c r="A113" s="71" t="s">
        <v>176</v>
      </c>
      <c r="B113" s="64" t="s">
        <v>716</v>
      </c>
      <c r="C113" s="64" t="s">
        <v>177</v>
      </c>
      <c r="D113" s="72">
        <v>35142.879999999997</v>
      </c>
      <c r="E113" s="72">
        <v>0</v>
      </c>
      <c r="F113" s="73">
        <v>0</v>
      </c>
    </row>
    <row r="114" spans="1:6" x14ac:dyDescent="0.25">
      <c r="A114" s="71" t="s">
        <v>202</v>
      </c>
      <c r="B114" s="64" t="s">
        <v>716</v>
      </c>
      <c r="C114" s="64" t="s">
        <v>203</v>
      </c>
      <c r="D114" s="72">
        <v>35142.879999999997</v>
      </c>
      <c r="E114" s="72">
        <v>0</v>
      </c>
      <c r="F114" s="73">
        <v>0</v>
      </c>
    </row>
    <row r="115" spans="1:6" ht="36" x14ac:dyDescent="0.25">
      <c r="A115" s="71" t="s">
        <v>204</v>
      </c>
      <c r="B115" s="64" t="s">
        <v>716</v>
      </c>
      <c r="C115" s="64" t="s">
        <v>205</v>
      </c>
      <c r="D115" s="72">
        <v>35142.879999999997</v>
      </c>
      <c r="E115" s="72">
        <v>0</v>
      </c>
      <c r="F115" s="73">
        <v>0</v>
      </c>
    </row>
    <row r="116" spans="1:6" ht="24" x14ac:dyDescent="0.25">
      <c r="A116" s="71" t="s">
        <v>717</v>
      </c>
      <c r="B116" s="64" t="s">
        <v>718</v>
      </c>
      <c r="C116" s="64"/>
      <c r="D116" s="72">
        <v>70000000</v>
      </c>
      <c r="E116" s="72">
        <v>17000000</v>
      </c>
      <c r="F116" s="73">
        <v>24.285714285714285</v>
      </c>
    </row>
    <row r="117" spans="1:6" x14ac:dyDescent="0.25">
      <c r="A117" s="71" t="s">
        <v>292</v>
      </c>
      <c r="B117" s="64" t="s">
        <v>719</v>
      </c>
      <c r="C117" s="64"/>
      <c r="D117" s="72">
        <v>70000000</v>
      </c>
      <c r="E117" s="72">
        <v>17000000</v>
      </c>
      <c r="F117" s="73">
        <v>24.285714285714285</v>
      </c>
    </row>
    <row r="118" spans="1:6" x14ac:dyDescent="0.25">
      <c r="A118" s="71" t="s">
        <v>176</v>
      </c>
      <c r="B118" s="64" t="s">
        <v>719</v>
      </c>
      <c r="C118" s="64" t="s">
        <v>177</v>
      </c>
      <c r="D118" s="72">
        <v>70000000</v>
      </c>
      <c r="E118" s="72">
        <v>17000000</v>
      </c>
      <c r="F118" s="73">
        <v>24.285714285714285</v>
      </c>
    </row>
    <row r="119" spans="1:6" ht="60" x14ac:dyDescent="0.25">
      <c r="A119" s="71" t="s">
        <v>546</v>
      </c>
      <c r="B119" s="64" t="s">
        <v>719</v>
      </c>
      <c r="C119" s="64" t="s">
        <v>207</v>
      </c>
      <c r="D119" s="72">
        <v>70000000</v>
      </c>
      <c r="E119" s="72">
        <v>17000000</v>
      </c>
      <c r="F119" s="73">
        <v>24.285714285714285</v>
      </c>
    </row>
    <row r="120" spans="1:6" ht="60" x14ac:dyDescent="0.25">
      <c r="A120" s="71" t="s">
        <v>213</v>
      </c>
      <c r="B120" s="64" t="s">
        <v>719</v>
      </c>
      <c r="C120" s="64" t="s">
        <v>214</v>
      </c>
      <c r="D120" s="72">
        <v>70000000</v>
      </c>
      <c r="E120" s="72">
        <v>17000000</v>
      </c>
      <c r="F120" s="73">
        <v>24.285714285714285</v>
      </c>
    </row>
    <row r="121" spans="1:6" ht="36" x14ac:dyDescent="0.25">
      <c r="A121" s="71" t="s">
        <v>650</v>
      </c>
      <c r="B121" s="64" t="s">
        <v>651</v>
      </c>
      <c r="C121" s="64"/>
      <c r="D121" s="72">
        <v>271192000</v>
      </c>
      <c r="E121" s="72">
        <v>1268550.06</v>
      </c>
      <c r="F121" s="73">
        <v>0.46776824537596978</v>
      </c>
    </row>
    <row r="122" spans="1:6" ht="48" x14ac:dyDescent="0.25">
      <c r="A122" s="71" t="s">
        <v>652</v>
      </c>
      <c r="B122" s="64" t="s">
        <v>653</v>
      </c>
      <c r="C122" s="64"/>
      <c r="D122" s="72">
        <v>97546000</v>
      </c>
      <c r="E122" s="72">
        <v>1268550.06</v>
      </c>
      <c r="F122" s="73">
        <v>1.3004634326369098</v>
      </c>
    </row>
    <row r="123" spans="1:6" x14ac:dyDescent="0.25">
      <c r="A123" s="71" t="s">
        <v>163</v>
      </c>
      <c r="B123" s="64" t="s">
        <v>654</v>
      </c>
      <c r="C123" s="64"/>
      <c r="D123" s="72">
        <v>44278000</v>
      </c>
      <c r="E123" s="72">
        <v>1268550.06</v>
      </c>
      <c r="F123" s="73">
        <v>2.8649669361759793</v>
      </c>
    </row>
    <row r="124" spans="1:6" ht="36" x14ac:dyDescent="0.25">
      <c r="A124" s="71" t="s">
        <v>154</v>
      </c>
      <c r="B124" s="64" t="s">
        <v>654</v>
      </c>
      <c r="C124" s="64" t="s">
        <v>155</v>
      </c>
      <c r="D124" s="72">
        <v>27914000</v>
      </c>
      <c r="E124" s="72">
        <v>378452.03</v>
      </c>
      <c r="F124" s="73">
        <v>1.3557785698932436</v>
      </c>
    </row>
    <row r="125" spans="1:6" ht="36" x14ac:dyDescent="0.25">
      <c r="A125" s="71" t="s">
        <v>156</v>
      </c>
      <c r="B125" s="64" t="s">
        <v>654</v>
      </c>
      <c r="C125" s="64" t="s">
        <v>157</v>
      </c>
      <c r="D125" s="72">
        <v>27914000</v>
      </c>
      <c r="E125" s="72">
        <v>378452.03</v>
      </c>
      <c r="F125" s="73">
        <v>1.3557785698932436</v>
      </c>
    </row>
    <row r="126" spans="1:6" x14ac:dyDescent="0.25">
      <c r="A126" s="71" t="s">
        <v>392</v>
      </c>
      <c r="B126" s="64" t="s">
        <v>654</v>
      </c>
      <c r="C126" s="64" t="s">
        <v>158</v>
      </c>
      <c r="D126" s="72">
        <v>27914000</v>
      </c>
      <c r="E126" s="72">
        <v>378452.03</v>
      </c>
      <c r="F126" s="73">
        <v>1.3557785698932436</v>
      </c>
    </row>
    <row r="127" spans="1:6" ht="36" x14ac:dyDescent="0.25">
      <c r="A127" s="71" t="s">
        <v>241</v>
      </c>
      <c r="B127" s="64" t="s">
        <v>654</v>
      </c>
      <c r="C127" s="64" t="s">
        <v>85</v>
      </c>
      <c r="D127" s="72">
        <v>14364000</v>
      </c>
      <c r="E127" s="72">
        <v>0</v>
      </c>
      <c r="F127" s="73">
        <v>0</v>
      </c>
    </row>
    <row r="128" spans="1:6" x14ac:dyDescent="0.25">
      <c r="A128" s="71" t="s">
        <v>242</v>
      </c>
      <c r="B128" s="64" t="s">
        <v>654</v>
      </c>
      <c r="C128" s="64" t="s">
        <v>86</v>
      </c>
      <c r="D128" s="72">
        <v>14364000</v>
      </c>
      <c r="E128" s="72">
        <v>0</v>
      </c>
      <c r="F128" s="73">
        <v>0</v>
      </c>
    </row>
    <row r="129" spans="1:6" ht="36" x14ac:dyDescent="0.25">
      <c r="A129" s="71" t="s">
        <v>245</v>
      </c>
      <c r="B129" s="64" t="s">
        <v>654</v>
      </c>
      <c r="C129" s="64" t="s">
        <v>246</v>
      </c>
      <c r="D129" s="72">
        <v>14364000</v>
      </c>
      <c r="E129" s="72">
        <v>0</v>
      </c>
      <c r="F129" s="73">
        <v>0</v>
      </c>
    </row>
    <row r="130" spans="1:6" x14ac:dyDescent="0.25">
      <c r="A130" s="71" t="s">
        <v>176</v>
      </c>
      <c r="B130" s="64" t="s">
        <v>654</v>
      </c>
      <c r="C130" s="64" t="s">
        <v>177</v>
      </c>
      <c r="D130" s="72">
        <v>2000000</v>
      </c>
      <c r="E130" s="72">
        <v>890098.03</v>
      </c>
      <c r="F130" s="73">
        <v>44.504901500000003</v>
      </c>
    </row>
    <row r="131" spans="1:6" x14ac:dyDescent="0.25">
      <c r="A131" s="71" t="s">
        <v>202</v>
      </c>
      <c r="B131" s="64" t="s">
        <v>654</v>
      </c>
      <c r="C131" s="64" t="s">
        <v>203</v>
      </c>
      <c r="D131" s="72">
        <v>117695.03</v>
      </c>
      <c r="E131" s="72">
        <v>117695.03</v>
      </c>
      <c r="F131" s="73">
        <v>100</v>
      </c>
    </row>
    <row r="132" spans="1:6" ht="36" x14ac:dyDescent="0.25">
      <c r="A132" s="71" t="s">
        <v>204</v>
      </c>
      <c r="B132" s="64" t="s">
        <v>654</v>
      </c>
      <c r="C132" s="64" t="s">
        <v>205</v>
      </c>
      <c r="D132" s="72">
        <v>117695.03</v>
      </c>
      <c r="E132" s="72">
        <v>117695.03</v>
      </c>
      <c r="F132" s="73">
        <v>100</v>
      </c>
    </row>
    <row r="133" spans="1:6" x14ac:dyDescent="0.25">
      <c r="A133" s="71" t="s">
        <v>178</v>
      </c>
      <c r="B133" s="64" t="s">
        <v>654</v>
      </c>
      <c r="C133" s="64" t="s">
        <v>179</v>
      </c>
      <c r="D133" s="72">
        <v>1882304.97</v>
      </c>
      <c r="E133" s="72">
        <v>772403</v>
      </c>
      <c r="F133" s="73">
        <v>41.034955138008264</v>
      </c>
    </row>
    <row r="134" spans="1:6" x14ac:dyDescent="0.25">
      <c r="A134" s="71" t="s">
        <v>424</v>
      </c>
      <c r="B134" s="64" t="s">
        <v>654</v>
      </c>
      <c r="C134" s="64" t="s">
        <v>425</v>
      </c>
      <c r="D134" s="72">
        <v>1882304.97</v>
      </c>
      <c r="E134" s="72">
        <v>772403</v>
      </c>
      <c r="F134" s="73">
        <v>41.034955138008264</v>
      </c>
    </row>
    <row r="135" spans="1:6" ht="48" x14ac:dyDescent="0.25">
      <c r="A135" s="71" t="s">
        <v>655</v>
      </c>
      <c r="B135" s="64" t="s">
        <v>656</v>
      </c>
      <c r="C135" s="64"/>
      <c r="D135" s="72">
        <v>53268000</v>
      </c>
      <c r="E135" s="72">
        <v>0</v>
      </c>
      <c r="F135" s="73">
        <v>0</v>
      </c>
    </row>
    <row r="136" spans="1:6" ht="36" x14ac:dyDescent="0.25">
      <c r="A136" s="71" t="s">
        <v>154</v>
      </c>
      <c r="B136" s="64" t="s">
        <v>656</v>
      </c>
      <c r="C136" s="64" t="s">
        <v>155</v>
      </c>
      <c r="D136" s="72">
        <v>45798000</v>
      </c>
      <c r="E136" s="72">
        <v>0</v>
      </c>
      <c r="F136" s="73">
        <v>0</v>
      </c>
    </row>
    <row r="137" spans="1:6" ht="36" x14ac:dyDescent="0.25">
      <c r="A137" s="71" t="s">
        <v>156</v>
      </c>
      <c r="B137" s="64" t="s">
        <v>656</v>
      </c>
      <c r="C137" s="64" t="s">
        <v>157</v>
      </c>
      <c r="D137" s="72">
        <v>45798000</v>
      </c>
      <c r="E137" s="72">
        <v>0</v>
      </c>
      <c r="F137" s="73">
        <v>0</v>
      </c>
    </row>
    <row r="138" spans="1:6" x14ac:dyDescent="0.25">
      <c r="A138" s="71" t="s">
        <v>392</v>
      </c>
      <c r="B138" s="64" t="s">
        <v>656</v>
      </c>
      <c r="C138" s="64" t="s">
        <v>158</v>
      </c>
      <c r="D138" s="72">
        <v>45798000</v>
      </c>
      <c r="E138" s="72">
        <v>0</v>
      </c>
      <c r="F138" s="73">
        <v>0</v>
      </c>
    </row>
    <row r="139" spans="1:6" ht="36" x14ac:dyDescent="0.25">
      <c r="A139" s="71" t="s">
        <v>241</v>
      </c>
      <c r="B139" s="64" t="s">
        <v>656</v>
      </c>
      <c r="C139" s="64" t="s">
        <v>85</v>
      </c>
      <c r="D139" s="72">
        <v>7470000</v>
      </c>
      <c r="E139" s="72">
        <v>0</v>
      </c>
      <c r="F139" s="73">
        <v>0</v>
      </c>
    </row>
    <row r="140" spans="1:6" x14ac:dyDescent="0.25">
      <c r="A140" s="71" t="s">
        <v>242</v>
      </c>
      <c r="B140" s="64" t="s">
        <v>656</v>
      </c>
      <c r="C140" s="64" t="s">
        <v>86</v>
      </c>
      <c r="D140" s="72">
        <v>7470000</v>
      </c>
      <c r="E140" s="72">
        <v>0</v>
      </c>
      <c r="F140" s="73">
        <v>0</v>
      </c>
    </row>
    <row r="141" spans="1:6" ht="36" x14ac:dyDescent="0.25">
      <c r="A141" s="71" t="s">
        <v>245</v>
      </c>
      <c r="B141" s="64" t="s">
        <v>656</v>
      </c>
      <c r="C141" s="64" t="s">
        <v>246</v>
      </c>
      <c r="D141" s="72">
        <v>7470000</v>
      </c>
      <c r="E141" s="72">
        <v>0</v>
      </c>
      <c r="F141" s="73">
        <v>0</v>
      </c>
    </row>
    <row r="142" spans="1:6" ht="36" x14ac:dyDescent="0.25">
      <c r="A142" s="71" t="s">
        <v>657</v>
      </c>
      <c r="B142" s="64" t="s">
        <v>658</v>
      </c>
      <c r="C142" s="64"/>
      <c r="D142" s="72">
        <v>900000</v>
      </c>
      <c r="E142" s="72">
        <v>0</v>
      </c>
      <c r="F142" s="73">
        <v>0</v>
      </c>
    </row>
    <row r="143" spans="1:6" ht="36" x14ac:dyDescent="0.25">
      <c r="A143" s="71" t="s">
        <v>421</v>
      </c>
      <c r="B143" s="64" t="s">
        <v>659</v>
      </c>
      <c r="C143" s="64"/>
      <c r="D143" s="72">
        <v>300000</v>
      </c>
      <c r="E143" s="72">
        <v>0</v>
      </c>
      <c r="F143" s="73">
        <v>0</v>
      </c>
    </row>
    <row r="144" spans="1:6" ht="36" x14ac:dyDescent="0.25">
      <c r="A144" s="71" t="s">
        <v>154</v>
      </c>
      <c r="B144" s="64" t="s">
        <v>659</v>
      </c>
      <c r="C144" s="64" t="s">
        <v>155</v>
      </c>
      <c r="D144" s="72">
        <v>300000</v>
      </c>
      <c r="E144" s="72">
        <v>0</v>
      </c>
      <c r="F144" s="73">
        <v>0</v>
      </c>
    </row>
    <row r="145" spans="1:6" ht="36" x14ac:dyDescent="0.25">
      <c r="A145" s="71" t="s">
        <v>156</v>
      </c>
      <c r="B145" s="64" t="s">
        <v>659</v>
      </c>
      <c r="C145" s="64" t="s">
        <v>157</v>
      </c>
      <c r="D145" s="72">
        <v>300000</v>
      </c>
      <c r="E145" s="72">
        <v>0</v>
      </c>
      <c r="F145" s="73">
        <v>0</v>
      </c>
    </row>
    <row r="146" spans="1:6" x14ac:dyDescent="0.25">
      <c r="A146" s="71" t="s">
        <v>392</v>
      </c>
      <c r="B146" s="64" t="s">
        <v>659</v>
      </c>
      <c r="C146" s="64" t="s">
        <v>158</v>
      </c>
      <c r="D146" s="72">
        <v>300000</v>
      </c>
      <c r="E146" s="72">
        <v>0</v>
      </c>
      <c r="F146" s="73">
        <v>0</v>
      </c>
    </row>
    <row r="147" spans="1:6" ht="48" x14ac:dyDescent="0.25">
      <c r="A147" s="71" t="s">
        <v>397</v>
      </c>
      <c r="B147" s="64" t="s">
        <v>660</v>
      </c>
      <c r="C147" s="64"/>
      <c r="D147" s="72">
        <v>300000</v>
      </c>
      <c r="E147" s="72">
        <v>0</v>
      </c>
      <c r="F147" s="73">
        <v>0</v>
      </c>
    </row>
    <row r="148" spans="1:6" ht="36" x14ac:dyDescent="0.25">
      <c r="A148" s="71" t="s">
        <v>154</v>
      </c>
      <c r="B148" s="64" t="s">
        <v>660</v>
      </c>
      <c r="C148" s="64" t="s">
        <v>155</v>
      </c>
      <c r="D148" s="72">
        <v>300000</v>
      </c>
      <c r="E148" s="72">
        <v>0</v>
      </c>
      <c r="F148" s="73">
        <v>0</v>
      </c>
    </row>
    <row r="149" spans="1:6" ht="36" x14ac:dyDescent="0.25">
      <c r="A149" s="71" t="s">
        <v>156</v>
      </c>
      <c r="B149" s="64" t="s">
        <v>660</v>
      </c>
      <c r="C149" s="64" t="s">
        <v>157</v>
      </c>
      <c r="D149" s="72">
        <v>300000</v>
      </c>
      <c r="E149" s="72">
        <v>0</v>
      </c>
      <c r="F149" s="73">
        <v>0</v>
      </c>
    </row>
    <row r="150" spans="1:6" x14ac:dyDescent="0.25">
      <c r="A150" s="71" t="s">
        <v>392</v>
      </c>
      <c r="B150" s="64" t="s">
        <v>660</v>
      </c>
      <c r="C150" s="64" t="s">
        <v>158</v>
      </c>
      <c r="D150" s="72">
        <v>300000</v>
      </c>
      <c r="E150" s="72">
        <v>0</v>
      </c>
      <c r="F150" s="73">
        <v>0</v>
      </c>
    </row>
    <row r="151" spans="1:6" ht="48" x14ac:dyDescent="0.25">
      <c r="A151" s="71" t="s">
        <v>398</v>
      </c>
      <c r="B151" s="64" t="s">
        <v>661</v>
      </c>
      <c r="C151" s="64"/>
      <c r="D151" s="72">
        <v>300000</v>
      </c>
      <c r="E151" s="72">
        <v>0</v>
      </c>
      <c r="F151" s="73">
        <v>0</v>
      </c>
    </row>
    <row r="152" spans="1:6" ht="36" x14ac:dyDescent="0.25">
      <c r="A152" s="71" t="s">
        <v>154</v>
      </c>
      <c r="B152" s="64" t="s">
        <v>661</v>
      </c>
      <c r="C152" s="64" t="s">
        <v>155</v>
      </c>
      <c r="D152" s="72">
        <v>300000</v>
      </c>
      <c r="E152" s="72">
        <v>0</v>
      </c>
      <c r="F152" s="73">
        <v>0</v>
      </c>
    </row>
    <row r="153" spans="1:6" ht="36" x14ac:dyDescent="0.25">
      <c r="A153" s="71" t="s">
        <v>156</v>
      </c>
      <c r="B153" s="64" t="s">
        <v>661</v>
      </c>
      <c r="C153" s="64" t="s">
        <v>157</v>
      </c>
      <c r="D153" s="72">
        <v>300000</v>
      </c>
      <c r="E153" s="72">
        <v>0</v>
      </c>
      <c r="F153" s="73">
        <v>0</v>
      </c>
    </row>
    <row r="154" spans="1:6" x14ac:dyDescent="0.25">
      <c r="A154" s="71" t="s">
        <v>392</v>
      </c>
      <c r="B154" s="64" t="s">
        <v>661</v>
      </c>
      <c r="C154" s="64" t="s">
        <v>158</v>
      </c>
      <c r="D154" s="72">
        <v>300000</v>
      </c>
      <c r="E154" s="72">
        <v>0</v>
      </c>
      <c r="F154" s="73">
        <v>0</v>
      </c>
    </row>
    <row r="155" spans="1:6" ht="60" x14ac:dyDescent="0.25">
      <c r="A155" s="71" t="s">
        <v>662</v>
      </c>
      <c r="B155" s="64" t="s">
        <v>663</v>
      </c>
      <c r="C155" s="64"/>
      <c r="D155" s="72">
        <v>172746000</v>
      </c>
      <c r="E155" s="72">
        <v>0</v>
      </c>
      <c r="F155" s="73">
        <v>0</v>
      </c>
    </row>
    <row r="156" spans="1:6" ht="48" x14ac:dyDescent="0.25">
      <c r="A156" s="71" t="s">
        <v>444</v>
      </c>
      <c r="B156" s="64" t="s">
        <v>664</v>
      </c>
      <c r="C156" s="64"/>
      <c r="D156" s="72">
        <v>104000000</v>
      </c>
      <c r="E156" s="72">
        <v>0</v>
      </c>
      <c r="F156" s="73">
        <v>0</v>
      </c>
    </row>
    <row r="157" spans="1:6" ht="36" x14ac:dyDescent="0.25">
      <c r="A157" s="71" t="s">
        <v>154</v>
      </c>
      <c r="B157" s="64" t="s">
        <v>664</v>
      </c>
      <c r="C157" s="64" t="s">
        <v>155</v>
      </c>
      <c r="D157" s="72">
        <v>66000000</v>
      </c>
      <c r="E157" s="72">
        <v>0</v>
      </c>
      <c r="F157" s="73">
        <v>0</v>
      </c>
    </row>
    <row r="158" spans="1:6" ht="36" x14ac:dyDescent="0.25">
      <c r="A158" s="71" t="s">
        <v>156</v>
      </c>
      <c r="B158" s="64" t="s">
        <v>664</v>
      </c>
      <c r="C158" s="64" t="s">
        <v>157</v>
      </c>
      <c r="D158" s="72">
        <v>66000000</v>
      </c>
      <c r="E158" s="72">
        <v>0</v>
      </c>
      <c r="F158" s="73">
        <v>0</v>
      </c>
    </row>
    <row r="159" spans="1:6" x14ac:dyDescent="0.25">
      <c r="A159" s="71" t="s">
        <v>392</v>
      </c>
      <c r="B159" s="64" t="s">
        <v>664</v>
      </c>
      <c r="C159" s="64" t="s">
        <v>158</v>
      </c>
      <c r="D159" s="72">
        <v>66000000</v>
      </c>
      <c r="E159" s="72">
        <v>0</v>
      </c>
      <c r="F159" s="73">
        <v>0</v>
      </c>
    </row>
    <row r="160" spans="1:6" ht="36" x14ac:dyDescent="0.25">
      <c r="A160" s="71" t="s">
        <v>241</v>
      </c>
      <c r="B160" s="64" t="s">
        <v>664</v>
      </c>
      <c r="C160" s="64" t="s">
        <v>85</v>
      </c>
      <c r="D160" s="72">
        <v>38000000</v>
      </c>
      <c r="E160" s="72">
        <v>0</v>
      </c>
      <c r="F160" s="73">
        <v>0</v>
      </c>
    </row>
    <row r="161" spans="1:6" x14ac:dyDescent="0.25">
      <c r="A161" s="71" t="s">
        <v>242</v>
      </c>
      <c r="B161" s="64" t="s">
        <v>664</v>
      </c>
      <c r="C161" s="64" t="s">
        <v>86</v>
      </c>
      <c r="D161" s="72">
        <v>38000000</v>
      </c>
      <c r="E161" s="72">
        <v>0</v>
      </c>
      <c r="F161" s="73">
        <v>0</v>
      </c>
    </row>
    <row r="162" spans="1:6" ht="36" x14ac:dyDescent="0.25">
      <c r="A162" s="71" t="s">
        <v>245</v>
      </c>
      <c r="B162" s="64" t="s">
        <v>664</v>
      </c>
      <c r="C162" s="64" t="s">
        <v>246</v>
      </c>
      <c r="D162" s="72">
        <v>38000000</v>
      </c>
      <c r="E162" s="72">
        <v>0</v>
      </c>
      <c r="F162" s="73">
        <v>0</v>
      </c>
    </row>
    <row r="163" spans="1:6" ht="36" x14ac:dyDescent="0.25">
      <c r="A163" s="71" t="s">
        <v>479</v>
      </c>
      <c r="B163" s="64" t="s">
        <v>665</v>
      </c>
      <c r="C163" s="64"/>
      <c r="D163" s="72">
        <v>68746000</v>
      </c>
      <c r="E163" s="72">
        <v>0</v>
      </c>
      <c r="F163" s="73">
        <v>0</v>
      </c>
    </row>
    <row r="164" spans="1:6" ht="36" x14ac:dyDescent="0.25">
      <c r="A164" s="71" t="s">
        <v>154</v>
      </c>
      <c r="B164" s="64" t="s">
        <v>665</v>
      </c>
      <c r="C164" s="64" t="s">
        <v>155</v>
      </c>
      <c r="D164" s="72">
        <v>62204000</v>
      </c>
      <c r="E164" s="72">
        <v>0</v>
      </c>
      <c r="F164" s="73">
        <v>0</v>
      </c>
    </row>
    <row r="165" spans="1:6" ht="36" x14ac:dyDescent="0.25">
      <c r="A165" s="71" t="s">
        <v>156</v>
      </c>
      <c r="B165" s="64" t="s">
        <v>665</v>
      </c>
      <c r="C165" s="64" t="s">
        <v>157</v>
      </c>
      <c r="D165" s="72">
        <v>62204000</v>
      </c>
      <c r="E165" s="72">
        <v>0</v>
      </c>
      <c r="F165" s="73">
        <v>0</v>
      </c>
    </row>
    <row r="166" spans="1:6" x14ac:dyDescent="0.25">
      <c r="A166" s="71" t="s">
        <v>392</v>
      </c>
      <c r="B166" s="64" t="s">
        <v>665</v>
      </c>
      <c r="C166" s="64" t="s">
        <v>158</v>
      </c>
      <c r="D166" s="72">
        <v>62204000</v>
      </c>
      <c r="E166" s="72">
        <v>0</v>
      </c>
      <c r="F166" s="73">
        <v>0</v>
      </c>
    </row>
    <row r="167" spans="1:6" ht="36" x14ac:dyDescent="0.25">
      <c r="A167" s="71" t="s">
        <v>241</v>
      </c>
      <c r="B167" s="64" t="s">
        <v>665</v>
      </c>
      <c r="C167" s="64" t="s">
        <v>85</v>
      </c>
      <c r="D167" s="72">
        <v>6542000</v>
      </c>
      <c r="E167" s="72">
        <v>0</v>
      </c>
      <c r="F167" s="73">
        <v>0</v>
      </c>
    </row>
    <row r="168" spans="1:6" x14ac:dyDescent="0.25">
      <c r="A168" s="71" t="s">
        <v>242</v>
      </c>
      <c r="B168" s="64" t="s">
        <v>665</v>
      </c>
      <c r="C168" s="64" t="s">
        <v>86</v>
      </c>
      <c r="D168" s="72">
        <v>6542000</v>
      </c>
      <c r="E168" s="72">
        <v>0</v>
      </c>
      <c r="F168" s="73">
        <v>0</v>
      </c>
    </row>
    <row r="169" spans="1:6" ht="36" x14ac:dyDescent="0.25">
      <c r="A169" s="71" t="s">
        <v>245</v>
      </c>
      <c r="B169" s="64" t="s">
        <v>665</v>
      </c>
      <c r="C169" s="64" t="s">
        <v>246</v>
      </c>
      <c r="D169" s="72">
        <v>6542000</v>
      </c>
      <c r="E169" s="72">
        <v>0</v>
      </c>
      <c r="F169" s="73">
        <v>0</v>
      </c>
    </row>
    <row r="170" spans="1:6" ht="48" x14ac:dyDescent="0.25">
      <c r="A170" s="71" t="s">
        <v>720</v>
      </c>
      <c r="B170" s="64" t="s">
        <v>721</v>
      </c>
      <c r="C170" s="64"/>
      <c r="D170" s="72">
        <v>7711000</v>
      </c>
      <c r="E170" s="72">
        <v>684280.9</v>
      </c>
      <c r="F170" s="73">
        <v>8.874087666969265</v>
      </c>
    </row>
    <row r="171" spans="1:6" ht="24" x14ac:dyDescent="0.25">
      <c r="A171" s="71" t="s">
        <v>645</v>
      </c>
      <c r="B171" s="64" t="s">
        <v>722</v>
      </c>
      <c r="C171" s="64"/>
      <c r="D171" s="72">
        <v>3134000</v>
      </c>
      <c r="E171" s="72">
        <v>542859.18000000005</v>
      </c>
      <c r="F171" s="73">
        <v>17.321607530312701</v>
      </c>
    </row>
    <row r="172" spans="1:6" ht="24" x14ac:dyDescent="0.25">
      <c r="A172" s="71" t="s">
        <v>145</v>
      </c>
      <c r="B172" s="64" t="s">
        <v>723</v>
      </c>
      <c r="C172" s="64"/>
      <c r="D172" s="72">
        <v>3134000</v>
      </c>
      <c r="E172" s="72">
        <v>542859.18000000005</v>
      </c>
      <c r="F172" s="73">
        <v>17.321607530312701</v>
      </c>
    </row>
    <row r="173" spans="1:6" ht="72" x14ac:dyDescent="0.25">
      <c r="A173" s="71" t="s">
        <v>146</v>
      </c>
      <c r="B173" s="64" t="s">
        <v>723</v>
      </c>
      <c r="C173" s="64" t="s">
        <v>20</v>
      </c>
      <c r="D173" s="72">
        <v>2400000</v>
      </c>
      <c r="E173" s="72">
        <v>542859.18000000005</v>
      </c>
      <c r="F173" s="73">
        <v>22.619132500000003</v>
      </c>
    </row>
    <row r="174" spans="1:6" ht="24" x14ac:dyDescent="0.25">
      <c r="A174" s="71" t="s">
        <v>147</v>
      </c>
      <c r="B174" s="64" t="s">
        <v>723</v>
      </c>
      <c r="C174" s="64" t="s">
        <v>62</v>
      </c>
      <c r="D174" s="72">
        <v>2400000</v>
      </c>
      <c r="E174" s="72">
        <v>542859.18000000005</v>
      </c>
      <c r="F174" s="73">
        <v>22.619132500000003</v>
      </c>
    </row>
    <row r="175" spans="1:6" ht="24" x14ac:dyDescent="0.25">
      <c r="A175" s="71" t="s">
        <v>148</v>
      </c>
      <c r="B175" s="64" t="s">
        <v>723</v>
      </c>
      <c r="C175" s="64" t="s">
        <v>149</v>
      </c>
      <c r="D175" s="72">
        <v>1616000</v>
      </c>
      <c r="E175" s="72">
        <v>453560.88</v>
      </c>
      <c r="F175" s="73">
        <v>28.06688613861386</v>
      </c>
    </row>
    <row r="176" spans="1:6" ht="36" x14ac:dyDescent="0.25">
      <c r="A176" s="71" t="s">
        <v>150</v>
      </c>
      <c r="B176" s="64" t="s">
        <v>723</v>
      </c>
      <c r="C176" s="64" t="s">
        <v>151</v>
      </c>
      <c r="D176" s="72">
        <v>308000</v>
      </c>
      <c r="E176" s="72">
        <v>0</v>
      </c>
      <c r="F176" s="73">
        <v>0</v>
      </c>
    </row>
    <row r="177" spans="1:6" ht="48" x14ac:dyDescent="0.25">
      <c r="A177" s="71" t="s">
        <v>152</v>
      </c>
      <c r="B177" s="64" t="s">
        <v>723</v>
      </c>
      <c r="C177" s="64" t="s">
        <v>153</v>
      </c>
      <c r="D177" s="72">
        <v>476000</v>
      </c>
      <c r="E177" s="72">
        <v>89298.3</v>
      </c>
      <c r="F177" s="73">
        <v>18.760147058823531</v>
      </c>
    </row>
    <row r="178" spans="1:6" ht="36" x14ac:dyDescent="0.25">
      <c r="A178" s="71" t="s">
        <v>154</v>
      </c>
      <c r="B178" s="64" t="s">
        <v>723</v>
      </c>
      <c r="C178" s="64" t="s">
        <v>155</v>
      </c>
      <c r="D178" s="72">
        <v>734000</v>
      </c>
      <c r="E178" s="72">
        <v>0</v>
      </c>
      <c r="F178" s="73">
        <v>0</v>
      </c>
    </row>
    <row r="179" spans="1:6" ht="36" x14ac:dyDescent="0.25">
      <c r="A179" s="71" t="s">
        <v>156</v>
      </c>
      <c r="B179" s="64" t="s">
        <v>723</v>
      </c>
      <c r="C179" s="64" t="s">
        <v>157</v>
      </c>
      <c r="D179" s="72">
        <v>734000</v>
      </c>
      <c r="E179" s="72">
        <v>0</v>
      </c>
      <c r="F179" s="73">
        <v>0</v>
      </c>
    </row>
    <row r="180" spans="1:6" x14ac:dyDescent="0.25">
      <c r="A180" s="71" t="s">
        <v>392</v>
      </c>
      <c r="B180" s="64" t="s">
        <v>723</v>
      </c>
      <c r="C180" s="64" t="s">
        <v>158</v>
      </c>
      <c r="D180" s="72">
        <v>734000</v>
      </c>
      <c r="E180" s="72">
        <v>0</v>
      </c>
      <c r="F180" s="73">
        <v>0</v>
      </c>
    </row>
    <row r="181" spans="1:6" ht="36" x14ac:dyDescent="0.25">
      <c r="A181" s="71" t="s">
        <v>597</v>
      </c>
      <c r="B181" s="64" t="s">
        <v>724</v>
      </c>
      <c r="C181" s="64"/>
      <c r="D181" s="72">
        <v>4577000</v>
      </c>
      <c r="E181" s="72">
        <v>141421.72</v>
      </c>
      <c r="F181" s="73">
        <v>3.0898343893379945</v>
      </c>
    </row>
    <row r="182" spans="1:6" ht="24" x14ac:dyDescent="0.25">
      <c r="A182" s="71" t="s">
        <v>166</v>
      </c>
      <c r="B182" s="64" t="s">
        <v>725</v>
      </c>
      <c r="C182" s="64"/>
      <c r="D182" s="72">
        <v>4577000</v>
      </c>
      <c r="E182" s="72">
        <v>141421.72</v>
      </c>
      <c r="F182" s="73">
        <v>3.0898343893379945</v>
      </c>
    </row>
    <row r="183" spans="1:6" ht="72" x14ac:dyDescent="0.25">
      <c r="A183" s="71" t="s">
        <v>146</v>
      </c>
      <c r="B183" s="64" t="s">
        <v>725</v>
      </c>
      <c r="C183" s="64" t="s">
        <v>20</v>
      </c>
      <c r="D183" s="72">
        <v>333000</v>
      </c>
      <c r="E183" s="72">
        <v>84056.72</v>
      </c>
      <c r="F183" s="73">
        <v>25.242258258258261</v>
      </c>
    </row>
    <row r="184" spans="1:6" ht="24" x14ac:dyDescent="0.25">
      <c r="A184" s="71" t="s">
        <v>167</v>
      </c>
      <c r="B184" s="64" t="s">
        <v>725</v>
      </c>
      <c r="C184" s="64" t="s">
        <v>21</v>
      </c>
      <c r="D184" s="72">
        <v>333000</v>
      </c>
      <c r="E184" s="72">
        <v>84056.72</v>
      </c>
      <c r="F184" s="73">
        <v>25.242258258258261</v>
      </c>
    </row>
    <row r="185" spans="1:6" x14ac:dyDescent="0.25">
      <c r="A185" s="71" t="s">
        <v>168</v>
      </c>
      <c r="B185" s="64" t="s">
        <v>725</v>
      </c>
      <c r="C185" s="64" t="s">
        <v>169</v>
      </c>
      <c r="D185" s="72">
        <v>224000</v>
      </c>
      <c r="E185" s="72">
        <v>69963.22</v>
      </c>
      <c r="F185" s="73">
        <v>31.233580357142859</v>
      </c>
    </row>
    <row r="186" spans="1:6" ht="24" x14ac:dyDescent="0.25">
      <c r="A186" s="71" t="s">
        <v>170</v>
      </c>
      <c r="B186" s="64" t="s">
        <v>725</v>
      </c>
      <c r="C186" s="64" t="s">
        <v>171</v>
      </c>
      <c r="D186" s="72">
        <v>43000</v>
      </c>
      <c r="E186" s="72">
        <v>0</v>
      </c>
      <c r="F186" s="73">
        <v>0</v>
      </c>
    </row>
    <row r="187" spans="1:6" ht="48" x14ac:dyDescent="0.25">
      <c r="A187" s="71" t="s">
        <v>172</v>
      </c>
      <c r="B187" s="64" t="s">
        <v>725</v>
      </c>
      <c r="C187" s="64" t="s">
        <v>173</v>
      </c>
      <c r="D187" s="72">
        <v>66000</v>
      </c>
      <c r="E187" s="72">
        <v>14093.5</v>
      </c>
      <c r="F187" s="73">
        <v>21.353787878787877</v>
      </c>
    </row>
    <row r="188" spans="1:6" ht="36" x14ac:dyDescent="0.25">
      <c r="A188" s="71" t="s">
        <v>154</v>
      </c>
      <c r="B188" s="64" t="s">
        <v>725</v>
      </c>
      <c r="C188" s="64" t="s">
        <v>155</v>
      </c>
      <c r="D188" s="72">
        <v>529000</v>
      </c>
      <c r="E188" s="72">
        <v>57365</v>
      </c>
      <c r="F188" s="73">
        <v>10.844045368620039</v>
      </c>
    </row>
    <row r="189" spans="1:6" ht="36" x14ac:dyDescent="0.25">
      <c r="A189" s="71" t="s">
        <v>156</v>
      </c>
      <c r="B189" s="64" t="s">
        <v>725</v>
      </c>
      <c r="C189" s="64" t="s">
        <v>157</v>
      </c>
      <c r="D189" s="72">
        <v>529000</v>
      </c>
      <c r="E189" s="72">
        <v>57365</v>
      </c>
      <c r="F189" s="73">
        <v>10.844045368620039</v>
      </c>
    </row>
    <row r="190" spans="1:6" ht="36" x14ac:dyDescent="0.25">
      <c r="A190" s="71" t="s">
        <v>174</v>
      </c>
      <c r="B190" s="64" t="s">
        <v>725</v>
      </c>
      <c r="C190" s="64" t="s">
        <v>175</v>
      </c>
      <c r="D190" s="72">
        <v>42000</v>
      </c>
      <c r="E190" s="72">
        <v>1200</v>
      </c>
      <c r="F190" s="73">
        <v>2.8571428571428572</v>
      </c>
    </row>
    <row r="191" spans="1:6" x14ac:dyDescent="0.25">
      <c r="A191" s="71" t="s">
        <v>392</v>
      </c>
      <c r="B191" s="64" t="s">
        <v>725</v>
      </c>
      <c r="C191" s="64" t="s">
        <v>158</v>
      </c>
      <c r="D191" s="72">
        <v>487000</v>
      </c>
      <c r="E191" s="72">
        <v>56165</v>
      </c>
      <c r="F191" s="73">
        <v>11.532854209445585</v>
      </c>
    </row>
    <row r="192" spans="1:6" x14ac:dyDescent="0.25">
      <c r="A192" s="71" t="s">
        <v>176</v>
      </c>
      <c r="B192" s="64" t="s">
        <v>725</v>
      </c>
      <c r="C192" s="64" t="s">
        <v>177</v>
      </c>
      <c r="D192" s="72">
        <v>3715000</v>
      </c>
      <c r="E192" s="72">
        <v>0</v>
      </c>
      <c r="F192" s="73">
        <v>0</v>
      </c>
    </row>
    <row r="193" spans="1:6" x14ac:dyDescent="0.25">
      <c r="A193" s="71" t="s">
        <v>178</v>
      </c>
      <c r="B193" s="64" t="s">
        <v>725</v>
      </c>
      <c r="C193" s="64" t="s">
        <v>179</v>
      </c>
      <c r="D193" s="72">
        <v>3715000</v>
      </c>
      <c r="E193" s="72">
        <v>0</v>
      </c>
      <c r="F193" s="73">
        <v>0</v>
      </c>
    </row>
    <row r="194" spans="1:6" ht="24" x14ac:dyDescent="0.25">
      <c r="A194" s="71" t="s">
        <v>189</v>
      </c>
      <c r="B194" s="64" t="s">
        <v>725</v>
      </c>
      <c r="C194" s="64" t="s">
        <v>190</v>
      </c>
      <c r="D194" s="72">
        <v>3715000</v>
      </c>
      <c r="E194" s="72">
        <v>0</v>
      </c>
      <c r="F194" s="73">
        <v>0</v>
      </c>
    </row>
    <row r="195" spans="1:6" ht="48" x14ac:dyDescent="0.25">
      <c r="A195" s="74" t="s">
        <v>539</v>
      </c>
      <c r="B195" s="62" t="s">
        <v>540</v>
      </c>
      <c r="C195" s="62"/>
      <c r="D195" s="63">
        <v>4000000</v>
      </c>
      <c r="E195" s="63">
        <v>0</v>
      </c>
      <c r="F195" s="66">
        <v>0</v>
      </c>
    </row>
    <row r="196" spans="1:6" ht="72" x14ac:dyDescent="0.25">
      <c r="A196" s="71" t="s">
        <v>541</v>
      </c>
      <c r="B196" s="64" t="s">
        <v>542</v>
      </c>
      <c r="C196" s="64"/>
      <c r="D196" s="72">
        <v>4000000</v>
      </c>
      <c r="E196" s="72">
        <v>0</v>
      </c>
      <c r="F196" s="73">
        <v>0</v>
      </c>
    </row>
    <row r="197" spans="1:6" ht="72" x14ac:dyDescent="0.25">
      <c r="A197" s="71" t="s">
        <v>543</v>
      </c>
      <c r="B197" s="64" t="s">
        <v>544</v>
      </c>
      <c r="C197" s="64"/>
      <c r="D197" s="72">
        <v>4000000</v>
      </c>
      <c r="E197" s="72">
        <v>0</v>
      </c>
      <c r="F197" s="73">
        <v>0</v>
      </c>
    </row>
    <row r="198" spans="1:6" ht="24" x14ac:dyDescent="0.25">
      <c r="A198" s="71" t="s">
        <v>206</v>
      </c>
      <c r="B198" s="64" t="s">
        <v>545</v>
      </c>
      <c r="C198" s="64"/>
      <c r="D198" s="72">
        <v>4000000</v>
      </c>
      <c r="E198" s="72">
        <v>0</v>
      </c>
      <c r="F198" s="73">
        <v>0</v>
      </c>
    </row>
    <row r="199" spans="1:6" x14ac:dyDescent="0.25">
      <c r="A199" s="71" t="s">
        <v>176</v>
      </c>
      <c r="B199" s="64" t="s">
        <v>545</v>
      </c>
      <c r="C199" s="64" t="s">
        <v>177</v>
      </c>
      <c r="D199" s="72">
        <v>4000000</v>
      </c>
      <c r="E199" s="72">
        <v>0</v>
      </c>
      <c r="F199" s="73">
        <v>0</v>
      </c>
    </row>
    <row r="200" spans="1:6" ht="60" x14ac:dyDescent="0.25">
      <c r="A200" s="71" t="s">
        <v>546</v>
      </c>
      <c r="B200" s="64" t="s">
        <v>545</v>
      </c>
      <c r="C200" s="64" t="s">
        <v>207</v>
      </c>
      <c r="D200" s="72">
        <v>4000000</v>
      </c>
      <c r="E200" s="72">
        <v>0</v>
      </c>
      <c r="F200" s="73">
        <v>0</v>
      </c>
    </row>
    <row r="201" spans="1:6" ht="60" x14ac:dyDescent="0.25">
      <c r="A201" s="71" t="s">
        <v>213</v>
      </c>
      <c r="B201" s="64" t="s">
        <v>545</v>
      </c>
      <c r="C201" s="64" t="s">
        <v>214</v>
      </c>
      <c r="D201" s="72">
        <v>4000000</v>
      </c>
      <c r="E201" s="72">
        <v>0</v>
      </c>
      <c r="F201" s="73">
        <v>0</v>
      </c>
    </row>
    <row r="202" spans="1:6" ht="48" x14ac:dyDescent="0.25">
      <c r="A202" s="74" t="s">
        <v>666</v>
      </c>
      <c r="B202" s="62" t="s">
        <v>667</v>
      </c>
      <c r="C202" s="62"/>
      <c r="D202" s="63">
        <v>301204531.76999998</v>
      </c>
      <c r="E202" s="63">
        <v>46341743.090000004</v>
      </c>
      <c r="F202" s="66">
        <v>15.385473391677451</v>
      </c>
    </row>
    <row r="203" spans="1:6" ht="60" x14ac:dyDescent="0.25">
      <c r="A203" s="71" t="s">
        <v>668</v>
      </c>
      <c r="B203" s="64" t="s">
        <v>669</v>
      </c>
      <c r="C203" s="64"/>
      <c r="D203" s="72">
        <v>15534000</v>
      </c>
      <c r="E203" s="72">
        <v>6099889.5199999996</v>
      </c>
      <c r="F203" s="73">
        <v>39.267989700012876</v>
      </c>
    </row>
    <row r="204" spans="1:6" ht="48" x14ac:dyDescent="0.25">
      <c r="A204" s="71" t="s">
        <v>670</v>
      </c>
      <c r="B204" s="64" t="s">
        <v>671</v>
      </c>
      <c r="C204" s="64"/>
      <c r="D204" s="72">
        <v>8534000</v>
      </c>
      <c r="E204" s="72">
        <v>5124920.88</v>
      </c>
      <c r="F204" s="73">
        <v>60.052974923834078</v>
      </c>
    </row>
    <row r="205" spans="1:6" x14ac:dyDescent="0.25">
      <c r="A205" s="71" t="s">
        <v>282</v>
      </c>
      <c r="B205" s="64" t="s">
        <v>672</v>
      </c>
      <c r="C205" s="64"/>
      <c r="D205" s="72">
        <v>8534000</v>
      </c>
      <c r="E205" s="72">
        <v>5124920.88</v>
      </c>
      <c r="F205" s="73">
        <v>60.052974923834078</v>
      </c>
    </row>
    <row r="206" spans="1:6" ht="36" x14ac:dyDescent="0.25">
      <c r="A206" s="71" t="s">
        <v>154</v>
      </c>
      <c r="B206" s="64" t="s">
        <v>672</v>
      </c>
      <c r="C206" s="64" t="s">
        <v>155</v>
      </c>
      <c r="D206" s="72">
        <v>1534000</v>
      </c>
      <c r="E206" s="72">
        <v>309098.13</v>
      </c>
      <c r="F206" s="73">
        <v>20.149812907431553</v>
      </c>
    </row>
    <row r="207" spans="1:6" ht="36" x14ac:dyDescent="0.25">
      <c r="A207" s="71" t="s">
        <v>156</v>
      </c>
      <c r="B207" s="64" t="s">
        <v>672</v>
      </c>
      <c r="C207" s="64" t="s">
        <v>157</v>
      </c>
      <c r="D207" s="72">
        <v>1534000</v>
      </c>
      <c r="E207" s="72">
        <v>309098.13</v>
      </c>
      <c r="F207" s="73">
        <v>20.149812907431553</v>
      </c>
    </row>
    <row r="208" spans="1:6" x14ac:dyDescent="0.25">
      <c r="A208" s="71" t="s">
        <v>580</v>
      </c>
      <c r="B208" s="64" t="s">
        <v>672</v>
      </c>
      <c r="C208" s="64" t="s">
        <v>581</v>
      </c>
      <c r="D208" s="72">
        <v>1534000</v>
      </c>
      <c r="E208" s="72">
        <v>309098.13</v>
      </c>
      <c r="F208" s="73">
        <v>20.149812907431553</v>
      </c>
    </row>
    <row r="209" spans="1:6" x14ac:dyDescent="0.25">
      <c r="A209" s="71" t="s">
        <v>176</v>
      </c>
      <c r="B209" s="64" t="s">
        <v>672</v>
      </c>
      <c r="C209" s="64" t="s">
        <v>177</v>
      </c>
      <c r="D209" s="72">
        <v>7000000</v>
      </c>
      <c r="E209" s="72">
        <v>4815822.75</v>
      </c>
      <c r="F209" s="73">
        <v>68.797467857142863</v>
      </c>
    </row>
    <row r="210" spans="1:6" ht="60" x14ac:dyDescent="0.25">
      <c r="A210" s="71" t="s">
        <v>546</v>
      </c>
      <c r="B210" s="64" t="s">
        <v>672</v>
      </c>
      <c r="C210" s="64" t="s">
        <v>207</v>
      </c>
      <c r="D210" s="72">
        <v>7000000</v>
      </c>
      <c r="E210" s="72">
        <v>4815822.75</v>
      </c>
      <c r="F210" s="73">
        <v>68.797467857142863</v>
      </c>
    </row>
    <row r="211" spans="1:6" ht="60" x14ac:dyDescent="0.25">
      <c r="A211" s="71" t="s">
        <v>213</v>
      </c>
      <c r="B211" s="64" t="s">
        <v>672</v>
      </c>
      <c r="C211" s="64" t="s">
        <v>214</v>
      </c>
      <c r="D211" s="72">
        <v>7000000</v>
      </c>
      <c r="E211" s="72">
        <v>4815822.75</v>
      </c>
      <c r="F211" s="73">
        <v>68.797467857142863</v>
      </c>
    </row>
    <row r="212" spans="1:6" ht="48" x14ac:dyDescent="0.25">
      <c r="A212" s="71" t="s">
        <v>673</v>
      </c>
      <c r="B212" s="64" t="s">
        <v>674</v>
      </c>
      <c r="C212" s="64"/>
      <c r="D212" s="72">
        <v>7000000</v>
      </c>
      <c r="E212" s="72">
        <v>974968.64</v>
      </c>
      <c r="F212" s="73">
        <v>13.928123428571428</v>
      </c>
    </row>
    <row r="213" spans="1:6" ht="48" x14ac:dyDescent="0.25">
      <c r="A213" s="71" t="s">
        <v>283</v>
      </c>
      <c r="B213" s="64" t="s">
        <v>675</v>
      </c>
      <c r="C213" s="64"/>
      <c r="D213" s="72">
        <v>7000000</v>
      </c>
      <c r="E213" s="72">
        <v>974968.64</v>
      </c>
      <c r="F213" s="73">
        <v>13.928123428571428</v>
      </c>
    </row>
    <row r="214" spans="1:6" ht="36" x14ac:dyDescent="0.25">
      <c r="A214" s="71" t="s">
        <v>154</v>
      </c>
      <c r="B214" s="64" t="s">
        <v>675</v>
      </c>
      <c r="C214" s="64" t="s">
        <v>155</v>
      </c>
      <c r="D214" s="72">
        <v>7000000</v>
      </c>
      <c r="E214" s="72">
        <v>974968.64</v>
      </c>
      <c r="F214" s="73">
        <v>13.928123428571428</v>
      </c>
    </row>
    <row r="215" spans="1:6" ht="36" x14ac:dyDescent="0.25">
      <c r="A215" s="71" t="s">
        <v>156</v>
      </c>
      <c r="B215" s="64" t="s">
        <v>675</v>
      </c>
      <c r="C215" s="64" t="s">
        <v>157</v>
      </c>
      <c r="D215" s="72">
        <v>7000000</v>
      </c>
      <c r="E215" s="72">
        <v>974968.64</v>
      </c>
      <c r="F215" s="73">
        <v>13.928123428571428</v>
      </c>
    </row>
    <row r="216" spans="1:6" x14ac:dyDescent="0.25">
      <c r="A216" s="71" t="s">
        <v>392</v>
      </c>
      <c r="B216" s="64" t="s">
        <v>675</v>
      </c>
      <c r="C216" s="64" t="s">
        <v>158</v>
      </c>
      <c r="D216" s="72">
        <v>7000000</v>
      </c>
      <c r="E216" s="72">
        <v>974968.64</v>
      </c>
      <c r="F216" s="73">
        <v>13.928123428571428</v>
      </c>
    </row>
    <row r="217" spans="1:6" ht="48" x14ac:dyDescent="0.25">
      <c r="A217" s="71" t="s">
        <v>676</v>
      </c>
      <c r="B217" s="64" t="s">
        <v>677</v>
      </c>
      <c r="C217" s="64"/>
      <c r="D217" s="72">
        <v>186284674.65000001</v>
      </c>
      <c r="E217" s="72">
        <v>36058745.640000001</v>
      </c>
      <c r="F217" s="73">
        <v>19.3567966381286</v>
      </c>
    </row>
    <row r="218" spans="1:6" ht="24" x14ac:dyDescent="0.25">
      <c r="A218" s="71" t="s">
        <v>678</v>
      </c>
      <c r="B218" s="64" t="s">
        <v>679</v>
      </c>
      <c r="C218" s="64"/>
      <c r="D218" s="72">
        <v>174249674.65000001</v>
      </c>
      <c r="E218" s="72">
        <v>33888745.640000001</v>
      </c>
      <c r="F218" s="73">
        <v>19.448383882534841</v>
      </c>
    </row>
    <row r="219" spans="1:6" ht="24" x14ac:dyDescent="0.25">
      <c r="A219" s="71" t="s">
        <v>217</v>
      </c>
      <c r="B219" s="64" t="s">
        <v>680</v>
      </c>
      <c r="C219" s="64"/>
      <c r="D219" s="72">
        <v>136083574.65000001</v>
      </c>
      <c r="E219" s="72">
        <v>27093050.640000001</v>
      </c>
      <c r="F219" s="73">
        <v>19.909126218709304</v>
      </c>
    </row>
    <row r="220" spans="1:6" ht="36" x14ac:dyDescent="0.25">
      <c r="A220" s="71" t="s">
        <v>154</v>
      </c>
      <c r="B220" s="64" t="s">
        <v>680</v>
      </c>
      <c r="C220" s="64" t="s">
        <v>155</v>
      </c>
      <c r="D220" s="72">
        <v>136083574.65000001</v>
      </c>
      <c r="E220" s="72">
        <v>27093050.640000001</v>
      </c>
      <c r="F220" s="73">
        <v>19.909126218709304</v>
      </c>
    </row>
    <row r="221" spans="1:6" ht="36" x14ac:dyDescent="0.25">
      <c r="A221" s="71" t="s">
        <v>156</v>
      </c>
      <c r="B221" s="64" t="s">
        <v>680</v>
      </c>
      <c r="C221" s="64" t="s">
        <v>157</v>
      </c>
      <c r="D221" s="72">
        <v>136083574.65000001</v>
      </c>
      <c r="E221" s="72">
        <v>27093050.640000001</v>
      </c>
      <c r="F221" s="73">
        <v>19.909126218709304</v>
      </c>
    </row>
    <row r="222" spans="1:6" x14ac:dyDescent="0.25">
      <c r="A222" s="71" t="s">
        <v>392</v>
      </c>
      <c r="B222" s="64" t="s">
        <v>680</v>
      </c>
      <c r="C222" s="64" t="s">
        <v>158</v>
      </c>
      <c r="D222" s="72">
        <v>107676574.65000001</v>
      </c>
      <c r="E222" s="72">
        <v>18479432.16</v>
      </c>
      <c r="F222" s="73">
        <v>17.161979957169819</v>
      </c>
    </row>
    <row r="223" spans="1:6" x14ac:dyDescent="0.25">
      <c r="A223" s="71" t="s">
        <v>580</v>
      </c>
      <c r="B223" s="64" t="s">
        <v>680</v>
      </c>
      <c r="C223" s="64" t="s">
        <v>581</v>
      </c>
      <c r="D223" s="72">
        <v>28407000</v>
      </c>
      <c r="E223" s="72">
        <v>8613618.4800000004</v>
      </c>
      <c r="F223" s="73">
        <v>30.32216876122083</v>
      </c>
    </row>
    <row r="224" spans="1:6" ht="24" x14ac:dyDescent="0.25">
      <c r="A224" s="71" t="s">
        <v>399</v>
      </c>
      <c r="B224" s="64" t="s">
        <v>681</v>
      </c>
      <c r="C224" s="64"/>
      <c r="D224" s="72">
        <v>38166100</v>
      </c>
      <c r="E224" s="72">
        <v>6795695</v>
      </c>
      <c r="F224" s="73">
        <v>17.805578772785271</v>
      </c>
    </row>
    <row r="225" spans="1:6" ht="36" x14ac:dyDescent="0.25">
      <c r="A225" s="71" t="s">
        <v>252</v>
      </c>
      <c r="B225" s="64" t="s">
        <v>681</v>
      </c>
      <c r="C225" s="64" t="s">
        <v>253</v>
      </c>
      <c r="D225" s="72">
        <v>38166100</v>
      </c>
      <c r="E225" s="72">
        <v>6795695</v>
      </c>
      <c r="F225" s="73">
        <v>17.805578772785271</v>
      </c>
    </row>
    <row r="226" spans="1:6" x14ac:dyDescent="0.25">
      <c r="A226" s="71" t="s">
        <v>300</v>
      </c>
      <c r="B226" s="64" t="s">
        <v>681</v>
      </c>
      <c r="C226" s="64" t="s">
        <v>301</v>
      </c>
      <c r="D226" s="72">
        <v>38166100</v>
      </c>
      <c r="E226" s="72">
        <v>6795695</v>
      </c>
      <c r="F226" s="73">
        <v>17.805578772785271</v>
      </c>
    </row>
    <row r="227" spans="1:6" ht="60" x14ac:dyDescent="0.25">
      <c r="A227" s="71" t="s">
        <v>302</v>
      </c>
      <c r="B227" s="64" t="s">
        <v>681</v>
      </c>
      <c r="C227" s="64" t="s">
        <v>303</v>
      </c>
      <c r="D227" s="72">
        <v>38166100</v>
      </c>
      <c r="E227" s="72">
        <v>6795695</v>
      </c>
      <c r="F227" s="73">
        <v>17.805578772785271</v>
      </c>
    </row>
    <row r="228" spans="1:6" ht="24" x14ac:dyDescent="0.25">
      <c r="A228" s="71" t="s">
        <v>682</v>
      </c>
      <c r="B228" s="64" t="s">
        <v>683</v>
      </c>
      <c r="C228" s="64"/>
      <c r="D228" s="72">
        <v>11135000</v>
      </c>
      <c r="E228" s="72">
        <v>2170000</v>
      </c>
      <c r="F228" s="73">
        <v>19.488100583744949</v>
      </c>
    </row>
    <row r="229" spans="1:6" ht="24" x14ac:dyDescent="0.25">
      <c r="A229" s="71" t="s">
        <v>399</v>
      </c>
      <c r="B229" s="64" t="s">
        <v>684</v>
      </c>
      <c r="C229" s="64"/>
      <c r="D229" s="72">
        <v>11135000</v>
      </c>
      <c r="E229" s="72">
        <v>2170000</v>
      </c>
      <c r="F229" s="73">
        <v>19.488100583744949</v>
      </c>
    </row>
    <row r="230" spans="1:6" ht="36" x14ac:dyDescent="0.25">
      <c r="A230" s="71" t="s">
        <v>252</v>
      </c>
      <c r="B230" s="64" t="s">
        <v>684</v>
      </c>
      <c r="C230" s="64" t="s">
        <v>253</v>
      </c>
      <c r="D230" s="72">
        <v>11135000</v>
      </c>
      <c r="E230" s="72">
        <v>2170000</v>
      </c>
      <c r="F230" s="73">
        <v>19.488100583744949</v>
      </c>
    </row>
    <row r="231" spans="1:6" x14ac:dyDescent="0.25">
      <c r="A231" s="71" t="s">
        <v>300</v>
      </c>
      <c r="B231" s="64" t="s">
        <v>684</v>
      </c>
      <c r="C231" s="64" t="s">
        <v>301</v>
      </c>
      <c r="D231" s="72">
        <v>11135000</v>
      </c>
      <c r="E231" s="72">
        <v>2170000</v>
      </c>
      <c r="F231" s="73">
        <v>19.488100583744949</v>
      </c>
    </row>
    <row r="232" spans="1:6" ht="60" x14ac:dyDescent="0.25">
      <c r="A232" s="71" t="s">
        <v>302</v>
      </c>
      <c r="B232" s="64" t="s">
        <v>684</v>
      </c>
      <c r="C232" s="64" t="s">
        <v>303</v>
      </c>
      <c r="D232" s="72">
        <v>11135000</v>
      </c>
      <c r="E232" s="72">
        <v>2170000</v>
      </c>
      <c r="F232" s="73">
        <v>19.488100583744949</v>
      </c>
    </row>
    <row r="233" spans="1:6" ht="36" x14ac:dyDescent="0.25">
      <c r="A233" s="71" t="s">
        <v>657</v>
      </c>
      <c r="B233" s="64" t="s">
        <v>685</v>
      </c>
      <c r="C233" s="64"/>
      <c r="D233" s="72">
        <v>900000</v>
      </c>
      <c r="E233" s="72">
        <v>0</v>
      </c>
      <c r="F233" s="73">
        <v>0</v>
      </c>
    </row>
    <row r="234" spans="1:6" ht="36" x14ac:dyDescent="0.25">
      <c r="A234" s="71" t="s">
        <v>421</v>
      </c>
      <c r="B234" s="64" t="s">
        <v>686</v>
      </c>
      <c r="C234" s="64"/>
      <c r="D234" s="72">
        <v>300000</v>
      </c>
      <c r="E234" s="72">
        <v>0</v>
      </c>
      <c r="F234" s="73">
        <v>0</v>
      </c>
    </row>
    <row r="235" spans="1:6" ht="36" x14ac:dyDescent="0.25">
      <c r="A235" s="71" t="s">
        <v>154</v>
      </c>
      <c r="B235" s="64" t="s">
        <v>686</v>
      </c>
      <c r="C235" s="64" t="s">
        <v>155</v>
      </c>
      <c r="D235" s="72">
        <v>300000</v>
      </c>
      <c r="E235" s="72">
        <v>0</v>
      </c>
      <c r="F235" s="73">
        <v>0</v>
      </c>
    </row>
    <row r="236" spans="1:6" ht="36" x14ac:dyDescent="0.25">
      <c r="A236" s="71" t="s">
        <v>156</v>
      </c>
      <c r="B236" s="64" t="s">
        <v>686</v>
      </c>
      <c r="C236" s="64" t="s">
        <v>157</v>
      </c>
      <c r="D236" s="72">
        <v>300000</v>
      </c>
      <c r="E236" s="72">
        <v>0</v>
      </c>
      <c r="F236" s="73">
        <v>0</v>
      </c>
    </row>
    <row r="237" spans="1:6" x14ac:dyDescent="0.25">
      <c r="A237" s="71" t="s">
        <v>392</v>
      </c>
      <c r="B237" s="64" t="s">
        <v>686</v>
      </c>
      <c r="C237" s="64" t="s">
        <v>158</v>
      </c>
      <c r="D237" s="72">
        <v>300000</v>
      </c>
      <c r="E237" s="72">
        <v>0</v>
      </c>
      <c r="F237" s="73">
        <v>0</v>
      </c>
    </row>
    <row r="238" spans="1:6" ht="48" x14ac:dyDescent="0.25">
      <c r="A238" s="71" t="s">
        <v>397</v>
      </c>
      <c r="B238" s="64" t="s">
        <v>687</v>
      </c>
      <c r="C238" s="64"/>
      <c r="D238" s="72">
        <v>300000</v>
      </c>
      <c r="E238" s="72">
        <v>0</v>
      </c>
      <c r="F238" s="73">
        <v>0</v>
      </c>
    </row>
    <row r="239" spans="1:6" ht="36" x14ac:dyDescent="0.25">
      <c r="A239" s="71" t="s">
        <v>154</v>
      </c>
      <c r="B239" s="64" t="s">
        <v>687</v>
      </c>
      <c r="C239" s="64" t="s">
        <v>155</v>
      </c>
      <c r="D239" s="72">
        <v>300000</v>
      </c>
      <c r="E239" s="72">
        <v>0</v>
      </c>
      <c r="F239" s="73">
        <v>0</v>
      </c>
    </row>
    <row r="240" spans="1:6" ht="36" x14ac:dyDescent="0.25">
      <c r="A240" s="71" t="s">
        <v>156</v>
      </c>
      <c r="B240" s="64" t="s">
        <v>687</v>
      </c>
      <c r="C240" s="64" t="s">
        <v>157</v>
      </c>
      <c r="D240" s="72">
        <v>300000</v>
      </c>
      <c r="E240" s="72">
        <v>0</v>
      </c>
      <c r="F240" s="73">
        <v>0</v>
      </c>
    </row>
    <row r="241" spans="1:6" x14ac:dyDescent="0.25">
      <c r="A241" s="71" t="s">
        <v>392</v>
      </c>
      <c r="B241" s="64" t="s">
        <v>687</v>
      </c>
      <c r="C241" s="64" t="s">
        <v>158</v>
      </c>
      <c r="D241" s="72">
        <v>300000</v>
      </c>
      <c r="E241" s="72">
        <v>0</v>
      </c>
      <c r="F241" s="73">
        <v>0</v>
      </c>
    </row>
    <row r="242" spans="1:6" ht="48" x14ac:dyDescent="0.25">
      <c r="A242" s="71" t="s">
        <v>398</v>
      </c>
      <c r="B242" s="64" t="s">
        <v>688</v>
      </c>
      <c r="C242" s="64"/>
      <c r="D242" s="72">
        <v>300000</v>
      </c>
      <c r="E242" s="72">
        <v>0</v>
      </c>
      <c r="F242" s="73">
        <v>0</v>
      </c>
    </row>
    <row r="243" spans="1:6" ht="36" x14ac:dyDescent="0.25">
      <c r="A243" s="71" t="s">
        <v>154</v>
      </c>
      <c r="B243" s="64" t="s">
        <v>688</v>
      </c>
      <c r="C243" s="64" t="s">
        <v>155</v>
      </c>
      <c r="D243" s="72">
        <v>300000</v>
      </c>
      <c r="E243" s="72">
        <v>0</v>
      </c>
      <c r="F243" s="73">
        <v>0</v>
      </c>
    </row>
    <row r="244" spans="1:6" ht="36" x14ac:dyDescent="0.25">
      <c r="A244" s="71" t="s">
        <v>156</v>
      </c>
      <c r="B244" s="64" t="s">
        <v>688</v>
      </c>
      <c r="C244" s="64" t="s">
        <v>157</v>
      </c>
      <c r="D244" s="72">
        <v>300000</v>
      </c>
      <c r="E244" s="72">
        <v>0</v>
      </c>
      <c r="F244" s="73">
        <v>0</v>
      </c>
    </row>
    <row r="245" spans="1:6" x14ac:dyDescent="0.25">
      <c r="A245" s="71" t="s">
        <v>392</v>
      </c>
      <c r="B245" s="64" t="s">
        <v>688</v>
      </c>
      <c r="C245" s="64" t="s">
        <v>158</v>
      </c>
      <c r="D245" s="72">
        <v>300000</v>
      </c>
      <c r="E245" s="72">
        <v>0</v>
      </c>
      <c r="F245" s="73">
        <v>0</v>
      </c>
    </row>
    <row r="246" spans="1:6" ht="48" x14ac:dyDescent="0.25">
      <c r="A246" s="71" t="s">
        <v>726</v>
      </c>
      <c r="B246" s="64" t="s">
        <v>727</v>
      </c>
      <c r="C246" s="64"/>
      <c r="D246" s="72">
        <v>80531857.120000005</v>
      </c>
      <c r="E246" s="72">
        <v>29169</v>
      </c>
      <c r="F246" s="73">
        <v>3.6220448705827635E-2</v>
      </c>
    </row>
    <row r="247" spans="1:6" ht="60" x14ac:dyDescent="0.25">
      <c r="A247" s="71" t="s">
        <v>728</v>
      </c>
      <c r="B247" s="64" t="s">
        <v>729</v>
      </c>
      <c r="C247" s="64"/>
      <c r="D247" s="72">
        <v>80531857.120000005</v>
      </c>
      <c r="E247" s="72">
        <v>29169</v>
      </c>
      <c r="F247" s="73">
        <v>3.6220448705827635E-2</v>
      </c>
    </row>
    <row r="248" spans="1:6" ht="36" x14ac:dyDescent="0.25">
      <c r="A248" s="71" t="s">
        <v>284</v>
      </c>
      <c r="B248" s="64" t="s">
        <v>730</v>
      </c>
      <c r="C248" s="64"/>
      <c r="D248" s="72">
        <v>80531857.120000005</v>
      </c>
      <c r="E248" s="72">
        <v>29169</v>
      </c>
      <c r="F248" s="73">
        <v>3.6220448705827635E-2</v>
      </c>
    </row>
    <row r="249" spans="1:6" ht="36" x14ac:dyDescent="0.25">
      <c r="A249" s="71" t="s">
        <v>241</v>
      </c>
      <c r="B249" s="64" t="s">
        <v>730</v>
      </c>
      <c r="C249" s="64" t="s">
        <v>85</v>
      </c>
      <c r="D249" s="72">
        <v>80531857.120000005</v>
      </c>
      <c r="E249" s="72">
        <v>29169</v>
      </c>
      <c r="F249" s="73">
        <v>3.6220448705827635E-2</v>
      </c>
    </row>
    <row r="250" spans="1:6" x14ac:dyDescent="0.25">
      <c r="A250" s="71" t="s">
        <v>242</v>
      </c>
      <c r="B250" s="64" t="s">
        <v>730</v>
      </c>
      <c r="C250" s="64" t="s">
        <v>86</v>
      </c>
      <c r="D250" s="72">
        <v>80531857.120000005</v>
      </c>
      <c r="E250" s="72">
        <v>29169</v>
      </c>
      <c r="F250" s="73">
        <v>3.6220448705827635E-2</v>
      </c>
    </row>
    <row r="251" spans="1:6" ht="36" x14ac:dyDescent="0.25">
      <c r="A251" s="71" t="s">
        <v>245</v>
      </c>
      <c r="B251" s="64" t="s">
        <v>730</v>
      </c>
      <c r="C251" s="64" t="s">
        <v>246</v>
      </c>
      <c r="D251" s="72">
        <v>80531857.120000005</v>
      </c>
      <c r="E251" s="72">
        <v>29169</v>
      </c>
      <c r="F251" s="73">
        <v>3.6220448705827635E-2</v>
      </c>
    </row>
    <row r="252" spans="1:6" ht="60" x14ac:dyDescent="0.25">
      <c r="A252" s="71" t="s">
        <v>689</v>
      </c>
      <c r="B252" s="64" t="s">
        <v>690</v>
      </c>
      <c r="C252" s="64"/>
      <c r="D252" s="72">
        <v>18854000</v>
      </c>
      <c r="E252" s="72">
        <v>4153938.93</v>
      </c>
      <c r="F252" s="73">
        <v>22.032136045401508</v>
      </c>
    </row>
    <row r="253" spans="1:6" ht="24" x14ac:dyDescent="0.25">
      <c r="A253" s="71" t="s">
        <v>645</v>
      </c>
      <c r="B253" s="64" t="s">
        <v>691</v>
      </c>
      <c r="C253" s="64"/>
      <c r="D253" s="72">
        <v>4184000</v>
      </c>
      <c r="E253" s="72">
        <v>638161.17000000004</v>
      </c>
      <c r="F253" s="73">
        <v>15.252418021032504</v>
      </c>
    </row>
    <row r="254" spans="1:6" ht="24" x14ac:dyDescent="0.25">
      <c r="A254" s="71" t="s">
        <v>145</v>
      </c>
      <c r="B254" s="64" t="s">
        <v>692</v>
      </c>
      <c r="C254" s="64"/>
      <c r="D254" s="72">
        <v>4184000</v>
      </c>
      <c r="E254" s="72">
        <v>638161.17000000004</v>
      </c>
      <c r="F254" s="73">
        <v>15.252418021032504</v>
      </c>
    </row>
    <row r="255" spans="1:6" ht="72" x14ac:dyDescent="0.25">
      <c r="A255" s="71" t="s">
        <v>146</v>
      </c>
      <c r="B255" s="64" t="s">
        <v>692</v>
      </c>
      <c r="C255" s="64" t="s">
        <v>20</v>
      </c>
      <c r="D255" s="72">
        <v>3195000</v>
      </c>
      <c r="E255" s="72">
        <v>635161.17000000004</v>
      </c>
      <c r="F255" s="73">
        <v>19.879848826291081</v>
      </c>
    </row>
    <row r="256" spans="1:6" ht="24" x14ac:dyDescent="0.25">
      <c r="A256" s="71" t="s">
        <v>147</v>
      </c>
      <c r="B256" s="64" t="s">
        <v>692</v>
      </c>
      <c r="C256" s="64" t="s">
        <v>62</v>
      </c>
      <c r="D256" s="72">
        <v>3195000</v>
      </c>
      <c r="E256" s="72">
        <v>635161.17000000004</v>
      </c>
      <c r="F256" s="73">
        <v>19.879848826291081</v>
      </c>
    </row>
    <row r="257" spans="1:6" ht="24" x14ac:dyDescent="0.25">
      <c r="A257" s="71" t="s">
        <v>148</v>
      </c>
      <c r="B257" s="64" t="s">
        <v>692</v>
      </c>
      <c r="C257" s="64" t="s">
        <v>149</v>
      </c>
      <c r="D257" s="72">
        <v>2142000</v>
      </c>
      <c r="E257" s="72">
        <v>541548.18999999994</v>
      </c>
      <c r="F257" s="73">
        <v>25.282361811391219</v>
      </c>
    </row>
    <row r="258" spans="1:6" ht="36" x14ac:dyDescent="0.25">
      <c r="A258" s="71" t="s">
        <v>150</v>
      </c>
      <c r="B258" s="64" t="s">
        <v>692</v>
      </c>
      <c r="C258" s="64" t="s">
        <v>151</v>
      </c>
      <c r="D258" s="72">
        <v>407000</v>
      </c>
      <c r="E258" s="72">
        <v>0</v>
      </c>
      <c r="F258" s="73">
        <v>0</v>
      </c>
    </row>
    <row r="259" spans="1:6" ht="48" x14ac:dyDescent="0.25">
      <c r="A259" s="71" t="s">
        <v>152</v>
      </c>
      <c r="B259" s="64" t="s">
        <v>692</v>
      </c>
      <c r="C259" s="64" t="s">
        <v>153</v>
      </c>
      <c r="D259" s="72">
        <v>646000</v>
      </c>
      <c r="E259" s="72">
        <v>93612.98</v>
      </c>
      <c r="F259" s="73">
        <v>14.491173374613004</v>
      </c>
    </row>
    <row r="260" spans="1:6" ht="36" x14ac:dyDescent="0.25">
      <c r="A260" s="71" t="s">
        <v>154</v>
      </c>
      <c r="B260" s="64" t="s">
        <v>692</v>
      </c>
      <c r="C260" s="64" t="s">
        <v>155</v>
      </c>
      <c r="D260" s="72">
        <v>989000</v>
      </c>
      <c r="E260" s="72">
        <v>3000</v>
      </c>
      <c r="F260" s="73">
        <v>0.30333670374115268</v>
      </c>
    </row>
    <row r="261" spans="1:6" ht="36" x14ac:dyDescent="0.25">
      <c r="A261" s="71" t="s">
        <v>156</v>
      </c>
      <c r="B261" s="64" t="s">
        <v>692</v>
      </c>
      <c r="C261" s="64" t="s">
        <v>157</v>
      </c>
      <c r="D261" s="72">
        <v>989000</v>
      </c>
      <c r="E261" s="72">
        <v>3000</v>
      </c>
      <c r="F261" s="73">
        <v>0.30333670374115268</v>
      </c>
    </row>
    <row r="262" spans="1:6" x14ac:dyDescent="0.25">
      <c r="A262" s="71" t="s">
        <v>392</v>
      </c>
      <c r="B262" s="64" t="s">
        <v>692</v>
      </c>
      <c r="C262" s="64" t="s">
        <v>158</v>
      </c>
      <c r="D262" s="72">
        <v>989000</v>
      </c>
      <c r="E262" s="72">
        <v>3000</v>
      </c>
      <c r="F262" s="73">
        <v>0.30333670374115268</v>
      </c>
    </row>
    <row r="263" spans="1:6" ht="36" x14ac:dyDescent="0.25">
      <c r="A263" s="71" t="s">
        <v>597</v>
      </c>
      <c r="B263" s="64" t="s">
        <v>693</v>
      </c>
      <c r="C263" s="64"/>
      <c r="D263" s="72">
        <v>14670000</v>
      </c>
      <c r="E263" s="72">
        <v>3515777.76</v>
      </c>
      <c r="F263" s="73">
        <v>23.965765235173823</v>
      </c>
    </row>
    <row r="264" spans="1:6" ht="24" x14ac:dyDescent="0.25">
      <c r="A264" s="71" t="s">
        <v>166</v>
      </c>
      <c r="B264" s="64" t="s">
        <v>694</v>
      </c>
      <c r="C264" s="64"/>
      <c r="D264" s="72">
        <v>14670000</v>
      </c>
      <c r="E264" s="72">
        <v>3515777.76</v>
      </c>
      <c r="F264" s="73">
        <v>23.965765235173823</v>
      </c>
    </row>
    <row r="265" spans="1:6" ht="72" x14ac:dyDescent="0.25">
      <c r="A265" s="71" t="s">
        <v>146</v>
      </c>
      <c r="B265" s="64" t="s">
        <v>694</v>
      </c>
      <c r="C265" s="64" t="s">
        <v>20</v>
      </c>
      <c r="D265" s="72">
        <v>9421900</v>
      </c>
      <c r="E265" s="72">
        <v>1869825.26</v>
      </c>
      <c r="F265" s="73">
        <v>19.845522240737008</v>
      </c>
    </row>
    <row r="266" spans="1:6" ht="24" x14ac:dyDescent="0.25">
      <c r="A266" s="71" t="s">
        <v>167</v>
      </c>
      <c r="B266" s="64" t="s">
        <v>694</v>
      </c>
      <c r="C266" s="64" t="s">
        <v>21</v>
      </c>
      <c r="D266" s="72">
        <v>9421900</v>
      </c>
      <c r="E266" s="72">
        <v>1869825.26</v>
      </c>
      <c r="F266" s="73">
        <v>19.845522240737008</v>
      </c>
    </row>
    <row r="267" spans="1:6" x14ac:dyDescent="0.25">
      <c r="A267" s="71" t="s">
        <v>168</v>
      </c>
      <c r="B267" s="64" t="s">
        <v>694</v>
      </c>
      <c r="C267" s="64" t="s">
        <v>169</v>
      </c>
      <c r="D267" s="72">
        <v>6336900</v>
      </c>
      <c r="E267" s="72">
        <v>1572181.17</v>
      </c>
      <c r="F267" s="73">
        <v>24.809941296217392</v>
      </c>
    </row>
    <row r="268" spans="1:6" ht="24" x14ac:dyDescent="0.25">
      <c r="A268" s="71" t="s">
        <v>170</v>
      </c>
      <c r="B268" s="64" t="s">
        <v>694</v>
      </c>
      <c r="C268" s="64" t="s">
        <v>171</v>
      </c>
      <c r="D268" s="72">
        <v>1186000</v>
      </c>
      <c r="E268" s="72">
        <v>0</v>
      </c>
      <c r="F268" s="73">
        <v>0</v>
      </c>
    </row>
    <row r="269" spans="1:6" ht="48" x14ac:dyDescent="0.25">
      <c r="A269" s="71" t="s">
        <v>172</v>
      </c>
      <c r="B269" s="64" t="s">
        <v>694</v>
      </c>
      <c r="C269" s="64" t="s">
        <v>173</v>
      </c>
      <c r="D269" s="72">
        <v>1899000</v>
      </c>
      <c r="E269" s="72">
        <v>297644.09000000003</v>
      </c>
      <c r="F269" s="73">
        <v>15.673727751448133</v>
      </c>
    </row>
    <row r="270" spans="1:6" ht="36" x14ac:dyDescent="0.25">
      <c r="A270" s="71" t="s">
        <v>154</v>
      </c>
      <c r="B270" s="64" t="s">
        <v>694</v>
      </c>
      <c r="C270" s="64" t="s">
        <v>155</v>
      </c>
      <c r="D270" s="72">
        <v>3805000</v>
      </c>
      <c r="E270" s="72">
        <v>207541.5</v>
      </c>
      <c r="F270" s="73">
        <v>5.4544415243101181</v>
      </c>
    </row>
    <row r="271" spans="1:6" ht="36" x14ac:dyDescent="0.25">
      <c r="A271" s="71" t="s">
        <v>156</v>
      </c>
      <c r="B271" s="64" t="s">
        <v>694</v>
      </c>
      <c r="C271" s="64" t="s">
        <v>157</v>
      </c>
      <c r="D271" s="72">
        <v>3805000</v>
      </c>
      <c r="E271" s="72">
        <v>207541.5</v>
      </c>
      <c r="F271" s="73">
        <v>5.4544415243101181</v>
      </c>
    </row>
    <row r="272" spans="1:6" ht="36" x14ac:dyDescent="0.25">
      <c r="A272" s="71" t="s">
        <v>174</v>
      </c>
      <c r="B272" s="64" t="s">
        <v>694</v>
      </c>
      <c r="C272" s="64" t="s">
        <v>175</v>
      </c>
      <c r="D272" s="72">
        <v>231000</v>
      </c>
      <c r="E272" s="72">
        <v>16700.7</v>
      </c>
      <c r="F272" s="73">
        <v>7.22974025974026</v>
      </c>
    </row>
    <row r="273" spans="1:6" x14ac:dyDescent="0.25">
      <c r="A273" s="71" t="s">
        <v>392</v>
      </c>
      <c r="B273" s="64" t="s">
        <v>694</v>
      </c>
      <c r="C273" s="64" t="s">
        <v>158</v>
      </c>
      <c r="D273" s="72">
        <v>3086000</v>
      </c>
      <c r="E273" s="72">
        <v>13771.76</v>
      </c>
      <c r="F273" s="73">
        <v>0.44626571613739474</v>
      </c>
    </row>
    <row r="274" spans="1:6" x14ac:dyDescent="0.25">
      <c r="A274" s="71" t="s">
        <v>580</v>
      </c>
      <c r="B274" s="64" t="s">
        <v>694</v>
      </c>
      <c r="C274" s="64" t="s">
        <v>581</v>
      </c>
      <c r="D274" s="72">
        <v>488000</v>
      </c>
      <c r="E274" s="72">
        <v>177069.04</v>
      </c>
      <c r="F274" s="73">
        <v>36.284639344262295</v>
      </c>
    </row>
    <row r="275" spans="1:6" ht="24" x14ac:dyDescent="0.25">
      <c r="A275" s="71" t="s">
        <v>223</v>
      </c>
      <c r="B275" s="64" t="s">
        <v>694</v>
      </c>
      <c r="C275" s="64" t="s">
        <v>224</v>
      </c>
      <c r="D275" s="72">
        <v>3100</v>
      </c>
      <c r="E275" s="72">
        <v>0</v>
      </c>
      <c r="F275" s="73">
        <v>0</v>
      </c>
    </row>
    <row r="276" spans="1:6" ht="24" x14ac:dyDescent="0.25">
      <c r="A276" s="71" t="s">
        <v>231</v>
      </c>
      <c r="B276" s="64" t="s">
        <v>694</v>
      </c>
      <c r="C276" s="64" t="s">
        <v>232</v>
      </c>
      <c r="D276" s="72">
        <v>3100</v>
      </c>
      <c r="E276" s="72">
        <v>0</v>
      </c>
      <c r="F276" s="73">
        <v>0</v>
      </c>
    </row>
    <row r="277" spans="1:6" ht="36" x14ac:dyDescent="0.25">
      <c r="A277" s="71" t="s">
        <v>353</v>
      </c>
      <c r="B277" s="64" t="s">
        <v>694</v>
      </c>
      <c r="C277" s="64" t="s">
        <v>128</v>
      </c>
      <c r="D277" s="72">
        <v>3100</v>
      </c>
      <c r="E277" s="72">
        <v>0</v>
      </c>
      <c r="F277" s="73">
        <v>0</v>
      </c>
    </row>
    <row r="278" spans="1:6" x14ac:dyDescent="0.25">
      <c r="A278" s="71" t="s">
        <v>176</v>
      </c>
      <c r="B278" s="64" t="s">
        <v>694</v>
      </c>
      <c r="C278" s="64" t="s">
        <v>177</v>
      </c>
      <c r="D278" s="72">
        <v>1440000</v>
      </c>
      <c r="E278" s="72">
        <v>1438411</v>
      </c>
      <c r="F278" s="73">
        <v>99.889652777777783</v>
      </c>
    </row>
    <row r="279" spans="1:6" x14ac:dyDescent="0.25">
      <c r="A279" s="71" t="s">
        <v>178</v>
      </c>
      <c r="B279" s="64" t="s">
        <v>694</v>
      </c>
      <c r="C279" s="64" t="s">
        <v>179</v>
      </c>
      <c r="D279" s="72">
        <v>1440000</v>
      </c>
      <c r="E279" s="72">
        <v>1438411</v>
      </c>
      <c r="F279" s="73">
        <v>99.889652777777783</v>
      </c>
    </row>
    <row r="280" spans="1:6" ht="24" x14ac:dyDescent="0.25">
      <c r="A280" s="71" t="s">
        <v>189</v>
      </c>
      <c r="B280" s="64" t="s">
        <v>694</v>
      </c>
      <c r="C280" s="64" t="s">
        <v>190</v>
      </c>
      <c r="D280" s="72">
        <v>1435000</v>
      </c>
      <c r="E280" s="72">
        <v>1434145</v>
      </c>
      <c r="F280" s="73">
        <v>99.940418118466894</v>
      </c>
    </row>
    <row r="281" spans="1:6" x14ac:dyDescent="0.25">
      <c r="A281" s="71" t="s">
        <v>180</v>
      </c>
      <c r="B281" s="64" t="s">
        <v>694</v>
      </c>
      <c r="C281" s="64" t="s">
        <v>181</v>
      </c>
      <c r="D281" s="72">
        <v>5000</v>
      </c>
      <c r="E281" s="72">
        <v>4266</v>
      </c>
      <c r="F281" s="73">
        <v>85.32</v>
      </c>
    </row>
    <row r="282" spans="1:6" ht="36" x14ac:dyDescent="0.25">
      <c r="A282" s="74" t="s">
        <v>547</v>
      </c>
      <c r="B282" s="62" t="s">
        <v>548</v>
      </c>
      <c r="C282" s="62"/>
      <c r="D282" s="63">
        <v>1995343638.1400001</v>
      </c>
      <c r="E282" s="63">
        <v>393122522.70999998</v>
      </c>
      <c r="F282" s="66">
        <v>19.701995946746152</v>
      </c>
    </row>
    <row r="283" spans="1:6" ht="36" x14ac:dyDescent="0.25">
      <c r="A283" s="71" t="s">
        <v>862</v>
      </c>
      <c r="B283" s="64" t="s">
        <v>863</v>
      </c>
      <c r="C283" s="64"/>
      <c r="D283" s="72">
        <v>853535500</v>
      </c>
      <c r="E283" s="72">
        <v>185499462.91</v>
      </c>
      <c r="F283" s="73">
        <v>21.733069439994001</v>
      </c>
    </row>
    <row r="284" spans="1:6" ht="60" x14ac:dyDescent="0.25">
      <c r="A284" s="71" t="s">
        <v>864</v>
      </c>
      <c r="B284" s="64" t="s">
        <v>865</v>
      </c>
      <c r="C284" s="64"/>
      <c r="D284" s="72">
        <v>807376200</v>
      </c>
      <c r="E284" s="72">
        <v>178984523.91</v>
      </c>
      <c r="F284" s="73">
        <v>22.168664856605879</v>
      </c>
    </row>
    <row r="285" spans="1:6" x14ac:dyDescent="0.25">
      <c r="A285" s="71" t="s">
        <v>339</v>
      </c>
      <c r="B285" s="64" t="s">
        <v>866</v>
      </c>
      <c r="C285" s="64"/>
      <c r="D285" s="72">
        <v>287908000</v>
      </c>
      <c r="E285" s="72">
        <v>77955413.519999996</v>
      </c>
      <c r="F285" s="73">
        <v>27.076501354599387</v>
      </c>
    </row>
    <row r="286" spans="1:6" ht="36" x14ac:dyDescent="0.25">
      <c r="A286" s="71" t="s">
        <v>252</v>
      </c>
      <c r="B286" s="64" t="s">
        <v>866</v>
      </c>
      <c r="C286" s="64" t="s">
        <v>253</v>
      </c>
      <c r="D286" s="72">
        <v>287908000</v>
      </c>
      <c r="E286" s="72">
        <v>77955413.519999996</v>
      </c>
      <c r="F286" s="73">
        <v>27.076501354599387</v>
      </c>
    </row>
    <row r="287" spans="1:6" x14ac:dyDescent="0.25">
      <c r="A287" s="71" t="s">
        <v>300</v>
      </c>
      <c r="B287" s="64" t="s">
        <v>866</v>
      </c>
      <c r="C287" s="64" t="s">
        <v>301</v>
      </c>
      <c r="D287" s="72">
        <v>194735000</v>
      </c>
      <c r="E287" s="72">
        <v>50588504.920000002</v>
      </c>
      <c r="F287" s="73">
        <v>25.978126643900683</v>
      </c>
    </row>
    <row r="288" spans="1:6" ht="60" x14ac:dyDescent="0.25">
      <c r="A288" s="71" t="s">
        <v>302</v>
      </c>
      <c r="B288" s="64" t="s">
        <v>866</v>
      </c>
      <c r="C288" s="64" t="s">
        <v>303</v>
      </c>
      <c r="D288" s="72">
        <v>194735000</v>
      </c>
      <c r="E288" s="72">
        <v>50588504.920000002</v>
      </c>
      <c r="F288" s="73">
        <v>25.978126643900683</v>
      </c>
    </row>
    <row r="289" spans="1:6" x14ac:dyDescent="0.25">
      <c r="A289" s="71" t="s">
        <v>254</v>
      </c>
      <c r="B289" s="64" t="s">
        <v>866</v>
      </c>
      <c r="C289" s="64" t="s">
        <v>255</v>
      </c>
      <c r="D289" s="72">
        <v>93173000</v>
      </c>
      <c r="E289" s="72">
        <v>27366908.600000001</v>
      </c>
      <c r="F289" s="73">
        <v>29.372144934691381</v>
      </c>
    </row>
    <row r="290" spans="1:6" ht="60" x14ac:dyDescent="0.25">
      <c r="A290" s="71" t="s">
        <v>256</v>
      </c>
      <c r="B290" s="64" t="s">
        <v>866</v>
      </c>
      <c r="C290" s="64" t="s">
        <v>257</v>
      </c>
      <c r="D290" s="72">
        <v>93173000</v>
      </c>
      <c r="E290" s="72">
        <v>27366908.600000001</v>
      </c>
      <c r="F290" s="73">
        <v>29.372144934691381</v>
      </c>
    </row>
    <row r="291" spans="1:6" ht="228" x14ac:dyDescent="0.25">
      <c r="A291" s="71" t="s">
        <v>340</v>
      </c>
      <c r="B291" s="64" t="s">
        <v>867</v>
      </c>
      <c r="C291" s="64"/>
      <c r="D291" s="72">
        <v>363781700</v>
      </c>
      <c r="E291" s="72">
        <v>73397039.799999997</v>
      </c>
      <c r="F291" s="73">
        <v>20.1761220534183</v>
      </c>
    </row>
    <row r="292" spans="1:6" ht="36" x14ac:dyDescent="0.25">
      <c r="A292" s="71" t="s">
        <v>252</v>
      </c>
      <c r="B292" s="64" t="s">
        <v>867</v>
      </c>
      <c r="C292" s="64" t="s">
        <v>253</v>
      </c>
      <c r="D292" s="72">
        <v>363781700</v>
      </c>
      <c r="E292" s="72">
        <v>73397039.799999997</v>
      </c>
      <c r="F292" s="73">
        <v>20.1761220534183</v>
      </c>
    </row>
    <row r="293" spans="1:6" x14ac:dyDescent="0.25">
      <c r="A293" s="71" t="s">
        <v>300</v>
      </c>
      <c r="B293" s="64" t="s">
        <v>867</v>
      </c>
      <c r="C293" s="64" t="s">
        <v>301</v>
      </c>
      <c r="D293" s="72">
        <v>237496100</v>
      </c>
      <c r="E293" s="72">
        <v>47514554.579999998</v>
      </c>
      <c r="F293" s="73">
        <v>20.006456771290139</v>
      </c>
    </row>
    <row r="294" spans="1:6" ht="60" x14ac:dyDescent="0.25">
      <c r="A294" s="71" t="s">
        <v>302</v>
      </c>
      <c r="B294" s="64" t="s">
        <v>867</v>
      </c>
      <c r="C294" s="64" t="s">
        <v>303</v>
      </c>
      <c r="D294" s="72">
        <v>237496100</v>
      </c>
      <c r="E294" s="72">
        <v>47514554.579999998</v>
      </c>
      <c r="F294" s="73">
        <v>20.006456771290139</v>
      </c>
    </row>
    <row r="295" spans="1:6" x14ac:dyDescent="0.25">
      <c r="A295" s="71" t="s">
        <v>254</v>
      </c>
      <c r="B295" s="64" t="s">
        <v>867</v>
      </c>
      <c r="C295" s="64" t="s">
        <v>255</v>
      </c>
      <c r="D295" s="72">
        <v>126285600</v>
      </c>
      <c r="E295" s="72">
        <v>25882485.219999999</v>
      </c>
      <c r="F295" s="73">
        <v>20.495199151763938</v>
      </c>
    </row>
    <row r="296" spans="1:6" ht="60" x14ac:dyDescent="0.25">
      <c r="A296" s="71" t="s">
        <v>256</v>
      </c>
      <c r="B296" s="64" t="s">
        <v>867</v>
      </c>
      <c r="C296" s="64" t="s">
        <v>257</v>
      </c>
      <c r="D296" s="72">
        <v>126285600</v>
      </c>
      <c r="E296" s="72">
        <v>25882485.219999999</v>
      </c>
      <c r="F296" s="73">
        <v>20.495199151763938</v>
      </c>
    </row>
    <row r="297" spans="1:6" ht="264" x14ac:dyDescent="0.25">
      <c r="A297" s="71" t="s">
        <v>341</v>
      </c>
      <c r="B297" s="64" t="s">
        <v>868</v>
      </c>
      <c r="C297" s="64"/>
      <c r="D297" s="72">
        <v>140551700</v>
      </c>
      <c r="E297" s="72">
        <v>27632070.59</v>
      </c>
      <c r="F297" s="73">
        <v>19.659719939353277</v>
      </c>
    </row>
    <row r="298" spans="1:6" ht="36" x14ac:dyDescent="0.25">
      <c r="A298" s="71" t="s">
        <v>252</v>
      </c>
      <c r="B298" s="64" t="s">
        <v>868</v>
      </c>
      <c r="C298" s="64" t="s">
        <v>253</v>
      </c>
      <c r="D298" s="72">
        <v>140551700</v>
      </c>
      <c r="E298" s="72">
        <v>27632070.59</v>
      </c>
      <c r="F298" s="73">
        <v>19.659719939353277</v>
      </c>
    </row>
    <row r="299" spans="1:6" x14ac:dyDescent="0.25">
      <c r="A299" s="71" t="s">
        <v>300</v>
      </c>
      <c r="B299" s="64" t="s">
        <v>868</v>
      </c>
      <c r="C299" s="64" t="s">
        <v>301</v>
      </c>
      <c r="D299" s="72">
        <v>91759700</v>
      </c>
      <c r="E299" s="72">
        <v>17976231.57</v>
      </c>
      <c r="F299" s="73">
        <v>19.590551810871222</v>
      </c>
    </row>
    <row r="300" spans="1:6" ht="60" x14ac:dyDescent="0.25">
      <c r="A300" s="71" t="s">
        <v>302</v>
      </c>
      <c r="B300" s="64" t="s">
        <v>868</v>
      </c>
      <c r="C300" s="64" t="s">
        <v>303</v>
      </c>
      <c r="D300" s="72">
        <v>91759700</v>
      </c>
      <c r="E300" s="72">
        <v>17976231.57</v>
      </c>
      <c r="F300" s="73">
        <v>19.590551810871222</v>
      </c>
    </row>
    <row r="301" spans="1:6" x14ac:dyDescent="0.25">
      <c r="A301" s="71" t="s">
        <v>254</v>
      </c>
      <c r="B301" s="64" t="s">
        <v>868</v>
      </c>
      <c r="C301" s="64" t="s">
        <v>255</v>
      </c>
      <c r="D301" s="72">
        <v>48792000</v>
      </c>
      <c r="E301" s="72">
        <v>9655839.0199999996</v>
      </c>
      <c r="F301" s="73">
        <v>19.789799598294803</v>
      </c>
    </row>
    <row r="302" spans="1:6" ht="60" x14ac:dyDescent="0.25">
      <c r="A302" s="71" t="s">
        <v>256</v>
      </c>
      <c r="B302" s="64" t="s">
        <v>868</v>
      </c>
      <c r="C302" s="64" t="s">
        <v>257</v>
      </c>
      <c r="D302" s="72">
        <v>48792000</v>
      </c>
      <c r="E302" s="72">
        <v>9655839.0199999996</v>
      </c>
      <c r="F302" s="73">
        <v>19.789799598294803</v>
      </c>
    </row>
    <row r="303" spans="1:6" ht="48" x14ac:dyDescent="0.25">
      <c r="A303" s="71" t="s">
        <v>484</v>
      </c>
      <c r="B303" s="64" t="s">
        <v>869</v>
      </c>
      <c r="C303" s="64"/>
      <c r="D303" s="72">
        <v>1761800</v>
      </c>
      <c r="E303" s="72">
        <v>0</v>
      </c>
      <c r="F303" s="73">
        <v>0</v>
      </c>
    </row>
    <row r="304" spans="1:6" ht="36" x14ac:dyDescent="0.25">
      <c r="A304" s="71" t="s">
        <v>252</v>
      </c>
      <c r="B304" s="64" t="s">
        <v>869</v>
      </c>
      <c r="C304" s="64" t="s">
        <v>253</v>
      </c>
      <c r="D304" s="72">
        <v>1761800</v>
      </c>
      <c r="E304" s="72">
        <v>0</v>
      </c>
      <c r="F304" s="73">
        <v>0</v>
      </c>
    </row>
    <row r="305" spans="1:6" x14ac:dyDescent="0.25">
      <c r="A305" s="71" t="s">
        <v>300</v>
      </c>
      <c r="B305" s="64" t="s">
        <v>869</v>
      </c>
      <c r="C305" s="64" t="s">
        <v>301</v>
      </c>
      <c r="D305" s="72">
        <v>1473800</v>
      </c>
      <c r="E305" s="72">
        <v>0</v>
      </c>
      <c r="F305" s="73">
        <v>0</v>
      </c>
    </row>
    <row r="306" spans="1:6" ht="24" x14ac:dyDescent="0.25">
      <c r="A306" s="71" t="s">
        <v>304</v>
      </c>
      <c r="B306" s="64" t="s">
        <v>869</v>
      </c>
      <c r="C306" s="64" t="s">
        <v>305</v>
      </c>
      <c r="D306" s="72">
        <v>1473800</v>
      </c>
      <c r="E306" s="72">
        <v>0</v>
      </c>
      <c r="F306" s="73">
        <v>0</v>
      </c>
    </row>
    <row r="307" spans="1:6" x14ac:dyDescent="0.25">
      <c r="A307" s="71" t="s">
        <v>254</v>
      </c>
      <c r="B307" s="64" t="s">
        <v>869</v>
      </c>
      <c r="C307" s="64" t="s">
        <v>255</v>
      </c>
      <c r="D307" s="72">
        <v>288000</v>
      </c>
      <c r="E307" s="72">
        <v>0</v>
      </c>
      <c r="F307" s="73">
        <v>0</v>
      </c>
    </row>
    <row r="308" spans="1:6" ht="24" x14ac:dyDescent="0.25">
      <c r="A308" s="71" t="s">
        <v>258</v>
      </c>
      <c r="B308" s="64" t="s">
        <v>869</v>
      </c>
      <c r="C308" s="64" t="s">
        <v>259</v>
      </c>
      <c r="D308" s="72">
        <v>288000</v>
      </c>
      <c r="E308" s="72">
        <v>0</v>
      </c>
      <c r="F308" s="73">
        <v>0</v>
      </c>
    </row>
    <row r="309" spans="1:6" ht="36" x14ac:dyDescent="0.25">
      <c r="A309" s="71" t="s">
        <v>421</v>
      </c>
      <c r="B309" s="64" t="s">
        <v>870</v>
      </c>
      <c r="C309" s="64"/>
      <c r="D309" s="72">
        <v>4573000</v>
      </c>
      <c r="E309" s="72">
        <v>0</v>
      </c>
      <c r="F309" s="73">
        <v>0</v>
      </c>
    </row>
    <row r="310" spans="1:6" ht="36" x14ac:dyDescent="0.25">
      <c r="A310" s="71" t="s">
        <v>252</v>
      </c>
      <c r="B310" s="64" t="s">
        <v>870</v>
      </c>
      <c r="C310" s="64" t="s">
        <v>253</v>
      </c>
      <c r="D310" s="72">
        <v>4573000</v>
      </c>
      <c r="E310" s="72">
        <v>0</v>
      </c>
      <c r="F310" s="73">
        <v>0</v>
      </c>
    </row>
    <row r="311" spans="1:6" x14ac:dyDescent="0.25">
      <c r="A311" s="71" t="s">
        <v>300</v>
      </c>
      <c r="B311" s="64" t="s">
        <v>870</v>
      </c>
      <c r="C311" s="64" t="s">
        <v>301</v>
      </c>
      <c r="D311" s="72">
        <v>3248000</v>
      </c>
      <c r="E311" s="72">
        <v>0</v>
      </c>
      <c r="F311" s="73">
        <v>0</v>
      </c>
    </row>
    <row r="312" spans="1:6" ht="24" x14ac:dyDescent="0.25">
      <c r="A312" s="71" t="s">
        <v>304</v>
      </c>
      <c r="B312" s="64" t="s">
        <v>870</v>
      </c>
      <c r="C312" s="64" t="s">
        <v>305</v>
      </c>
      <c r="D312" s="72">
        <v>3248000</v>
      </c>
      <c r="E312" s="72">
        <v>0</v>
      </c>
      <c r="F312" s="73">
        <v>0</v>
      </c>
    </row>
    <row r="313" spans="1:6" x14ac:dyDescent="0.25">
      <c r="A313" s="71" t="s">
        <v>254</v>
      </c>
      <c r="B313" s="64" t="s">
        <v>870</v>
      </c>
      <c r="C313" s="64" t="s">
        <v>255</v>
      </c>
      <c r="D313" s="72">
        <v>1325000</v>
      </c>
      <c r="E313" s="72">
        <v>0</v>
      </c>
      <c r="F313" s="73">
        <v>0</v>
      </c>
    </row>
    <row r="314" spans="1:6" ht="24" x14ac:dyDescent="0.25">
      <c r="A314" s="71" t="s">
        <v>258</v>
      </c>
      <c r="B314" s="64" t="s">
        <v>870</v>
      </c>
      <c r="C314" s="64" t="s">
        <v>259</v>
      </c>
      <c r="D314" s="72">
        <v>1325000</v>
      </c>
      <c r="E314" s="72">
        <v>0</v>
      </c>
      <c r="F314" s="73">
        <v>0</v>
      </c>
    </row>
    <row r="315" spans="1:6" ht="48" x14ac:dyDescent="0.25">
      <c r="A315" s="71" t="s">
        <v>397</v>
      </c>
      <c r="B315" s="64" t="s">
        <v>871</v>
      </c>
      <c r="C315" s="64"/>
      <c r="D315" s="72">
        <v>4400000</v>
      </c>
      <c r="E315" s="72">
        <v>0</v>
      </c>
      <c r="F315" s="73">
        <v>0</v>
      </c>
    </row>
    <row r="316" spans="1:6" ht="36" x14ac:dyDescent="0.25">
      <c r="A316" s="71" t="s">
        <v>252</v>
      </c>
      <c r="B316" s="64" t="s">
        <v>871</v>
      </c>
      <c r="C316" s="64" t="s">
        <v>253</v>
      </c>
      <c r="D316" s="72">
        <v>4400000</v>
      </c>
      <c r="E316" s="72">
        <v>0</v>
      </c>
      <c r="F316" s="73">
        <v>0</v>
      </c>
    </row>
    <row r="317" spans="1:6" x14ac:dyDescent="0.25">
      <c r="A317" s="71" t="s">
        <v>300</v>
      </c>
      <c r="B317" s="64" t="s">
        <v>871</v>
      </c>
      <c r="C317" s="64" t="s">
        <v>301</v>
      </c>
      <c r="D317" s="72">
        <v>3500000</v>
      </c>
      <c r="E317" s="72">
        <v>0</v>
      </c>
      <c r="F317" s="73">
        <v>0</v>
      </c>
    </row>
    <row r="318" spans="1:6" ht="24" x14ac:dyDescent="0.25">
      <c r="A318" s="71" t="s">
        <v>304</v>
      </c>
      <c r="B318" s="64" t="s">
        <v>871</v>
      </c>
      <c r="C318" s="64" t="s">
        <v>305</v>
      </c>
      <c r="D318" s="72">
        <v>3500000</v>
      </c>
      <c r="E318" s="72">
        <v>0</v>
      </c>
      <c r="F318" s="73">
        <v>0</v>
      </c>
    </row>
    <row r="319" spans="1:6" x14ac:dyDescent="0.25">
      <c r="A319" s="71" t="s">
        <v>254</v>
      </c>
      <c r="B319" s="64" t="s">
        <v>871</v>
      </c>
      <c r="C319" s="64" t="s">
        <v>255</v>
      </c>
      <c r="D319" s="72">
        <v>900000</v>
      </c>
      <c r="E319" s="72">
        <v>0</v>
      </c>
      <c r="F319" s="73">
        <v>0</v>
      </c>
    </row>
    <row r="320" spans="1:6" ht="24" x14ac:dyDescent="0.25">
      <c r="A320" s="71" t="s">
        <v>258</v>
      </c>
      <c r="B320" s="64" t="s">
        <v>871</v>
      </c>
      <c r="C320" s="64" t="s">
        <v>259</v>
      </c>
      <c r="D320" s="72">
        <v>900000</v>
      </c>
      <c r="E320" s="72">
        <v>0</v>
      </c>
      <c r="F320" s="73">
        <v>0</v>
      </c>
    </row>
    <row r="321" spans="1:6" ht="48" x14ac:dyDescent="0.25">
      <c r="A321" s="71" t="s">
        <v>398</v>
      </c>
      <c r="B321" s="64" t="s">
        <v>872</v>
      </c>
      <c r="C321" s="64"/>
      <c r="D321" s="72">
        <v>4400000</v>
      </c>
      <c r="E321" s="72">
        <v>0</v>
      </c>
      <c r="F321" s="73">
        <v>0</v>
      </c>
    </row>
    <row r="322" spans="1:6" ht="36" x14ac:dyDescent="0.25">
      <c r="A322" s="71" t="s">
        <v>252</v>
      </c>
      <c r="B322" s="64" t="s">
        <v>872</v>
      </c>
      <c r="C322" s="64" t="s">
        <v>253</v>
      </c>
      <c r="D322" s="72">
        <v>4400000</v>
      </c>
      <c r="E322" s="72">
        <v>0</v>
      </c>
      <c r="F322" s="73">
        <v>0</v>
      </c>
    </row>
    <row r="323" spans="1:6" x14ac:dyDescent="0.25">
      <c r="A323" s="71" t="s">
        <v>300</v>
      </c>
      <c r="B323" s="64" t="s">
        <v>872</v>
      </c>
      <c r="C323" s="64" t="s">
        <v>301</v>
      </c>
      <c r="D323" s="72">
        <v>3500000</v>
      </c>
      <c r="E323" s="72">
        <v>0</v>
      </c>
      <c r="F323" s="73">
        <v>0</v>
      </c>
    </row>
    <row r="324" spans="1:6" ht="24" x14ac:dyDescent="0.25">
      <c r="A324" s="71" t="s">
        <v>304</v>
      </c>
      <c r="B324" s="64" t="s">
        <v>872</v>
      </c>
      <c r="C324" s="64" t="s">
        <v>305</v>
      </c>
      <c r="D324" s="72">
        <v>3500000</v>
      </c>
      <c r="E324" s="72">
        <v>0</v>
      </c>
      <c r="F324" s="73">
        <v>0</v>
      </c>
    </row>
    <row r="325" spans="1:6" x14ac:dyDescent="0.25">
      <c r="A325" s="71" t="s">
        <v>254</v>
      </c>
      <c r="B325" s="64" t="s">
        <v>872</v>
      </c>
      <c r="C325" s="64" t="s">
        <v>255</v>
      </c>
      <c r="D325" s="72">
        <v>900000</v>
      </c>
      <c r="E325" s="72">
        <v>0</v>
      </c>
      <c r="F325" s="73">
        <v>0</v>
      </c>
    </row>
    <row r="326" spans="1:6" ht="24" x14ac:dyDescent="0.25">
      <c r="A326" s="71" t="s">
        <v>258</v>
      </c>
      <c r="B326" s="64" t="s">
        <v>872</v>
      </c>
      <c r="C326" s="64" t="s">
        <v>259</v>
      </c>
      <c r="D326" s="72">
        <v>900000</v>
      </c>
      <c r="E326" s="72">
        <v>0</v>
      </c>
      <c r="F326" s="73">
        <v>0</v>
      </c>
    </row>
    <row r="327" spans="1:6" ht="72" x14ac:dyDescent="0.25">
      <c r="A327" s="71" t="s">
        <v>873</v>
      </c>
      <c r="B327" s="64" t="s">
        <v>874</v>
      </c>
      <c r="C327" s="64"/>
      <c r="D327" s="72">
        <v>41349500</v>
      </c>
      <c r="E327" s="72">
        <v>6514939</v>
      </c>
      <c r="F327" s="73">
        <v>15.755786647964303</v>
      </c>
    </row>
    <row r="328" spans="1:6" ht="96" x14ac:dyDescent="0.25">
      <c r="A328" s="71" t="s">
        <v>359</v>
      </c>
      <c r="B328" s="64" t="s">
        <v>875</v>
      </c>
      <c r="C328" s="64"/>
      <c r="D328" s="72">
        <v>41349500</v>
      </c>
      <c r="E328" s="72">
        <v>6514939</v>
      </c>
      <c r="F328" s="73">
        <v>15.755786647964303</v>
      </c>
    </row>
    <row r="329" spans="1:6" ht="36" x14ac:dyDescent="0.25">
      <c r="A329" s="71" t="s">
        <v>252</v>
      </c>
      <c r="B329" s="64" t="s">
        <v>875</v>
      </c>
      <c r="C329" s="64" t="s">
        <v>253</v>
      </c>
      <c r="D329" s="72">
        <v>41349500</v>
      </c>
      <c r="E329" s="72">
        <v>6514939</v>
      </c>
      <c r="F329" s="73">
        <v>15.755786647964303</v>
      </c>
    </row>
    <row r="330" spans="1:6" x14ac:dyDescent="0.25">
      <c r="A330" s="71" t="s">
        <v>300</v>
      </c>
      <c r="B330" s="64" t="s">
        <v>875</v>
      </c>
      <c r="C330" s="64" t="s">
        <v>301</v>
      </c>
      <c r="D330" s="72">
        <v>26790600</v>
      </c>
      <c r="E330" s="72">
        <v>4189880</v>
      </c>
      <c r="F330" s="73">
        <v>15.639366046299822</v>
      </c>
    </row>
    <row r="331" spans="1:6" ht="24" x14ac:dyDescent="0.25">
      <c r="A331" s="71" t="s">
        <v>304</v>
      </c>
      <c r="B331" s="64" t="s">
        <v>875</v>
      </c>
      <c r="C331" s="64" t="s">
        <v>305</v>
      </c>
      <c r="D331" s="72">
        <v>26790600</v>
      </c>
      <c r="E331" s="72">
        <v>4189880</v>
      </c>
      <c r="F331" s="73">
        <v>15.639366046299822</v>
      </c>
    </row>
    <row r="332" spans="1:6" x14ac:dyDescent="0.25">
      <c r="A332" s="71" t="s">
        <v>254</v>
      </c>
      <c r="B332" s="64" t="s">
        <v>875</v>
      </c>
      <c r="C332" s="64" t="s">
        <v>255</v>
      </c>
      <c r="D332" s="72">
        <v>14558900</v>
      </c>
      <c r="E332" s="72">
        <v>2325059</v>
      </c>
      <c r="F332" s="73">
        <v>15.970018339297612</v>
      </c>
    </row>
    <row r="333" spans="1:6" ht="24" x14ac:dyDescent="0.25">
      <c r="A333" s="71" t="s">
        <v>258</v>
      </c>
      <c r="B333" s="64" t="s">
        <v>875</v>
      </c>
      <c r="C333" s="64" t="s">
        <v>259</v>
      </c>
      <c r="D333" s="72">
        <v>14558900</v>
      </c>
      <c r="E333" s="72">
        <v>2325059</v>
      </c>
      <c r="F333" s="73">
        <v>15.970018339297612</v>
      </c>
    </row>
    <row r="334" spans="1:6" ht="228" x14ac:dyDescent="0.25">
      <c r="A334" s="71" t="s">
        <v>876</v>
      </c>
      <c r="B334" s="64" t="s">
        <v>877</v>
      </c>
      <c r="C334" s="64"/>
      <c r="D334" s="72">
        <v>4809800</v>
      </c>
      <c r="E334" s="72">
        <v>0</v>
      </c>
      <c r="F334" s="73">
        <v>0</v>
      </c>
    </row>
    <row r="335" spans="1:6" ht="240" x14ac:dyDescent="0.25">
      <c r="A335" s="71" t="s">
        <v>342</v>
      </c>
      <c r="B335" s="64" t="s">
        <v>878</v>
      </c>
      <c r="C335" s="64"/>
      <c r="D335" s="72">
        <v>4809800</v>
      </c>
      <c r="E335" s="72">
        <v>0</v>
      </c>
      <c r="F335" s="73">
        <v>0</v>
      </c>
    </row>
    <row r="336" spans="1:6" ht="36" x14ac:dyDescent="0.25">
      <c r="A336" s="71" t="s">
        <v>252</v>
      </c>
      <c r="B336" s="64" t="s">
        <v>878</v>
      </c>
      <c r="C336" s="64" t="s">
        <v>253</v>
      </c>
      <c r="D336" s="72">
        <v>4809800</v>
      </c>
      <c r="E336" s="72">
        <v>0</v>
      </c>
      <c r="F336" s="73">
        <v>0</v>
      </c>
    </row>
    <row r="337" spans="1:6" x14ac:dyDescent="0.25">
      <c r="A337" s="71" t="s">
        <v>300</v>
      </c>
      <c r="B337" s="64" t="s">
        <v>878</v>
      </c>
      <c r="C337" s="64" t="s">
        <v>301</v>
      </c>
      <c r="D337" s="72">
        <v>3112200</v>
      </c>
      <c r="E337" s="72">
        <v>0</v>
      </c>
      <c r="F337" s="73">
        <v>0</v>
      </c>
    </row>
    <row r="338" spans="1:6" ht="60" x14ac:dyDescent="0.25">
      <c r="A338" s="71" t="s">
        <v>302</v>
      </c>
      <c r="B338" s="64" t="s">
        <v>878</v>
      </c>
      <c r="C338" s="64" t="s">
        <v>303</v>
      </c>
      <c r="D338" s="72">
        <v>3112200</v>
      </c>
      <c r="E338" s="72">
        <v>0</v>
      </c>
      <c r="F338" s="73">
        <v>0</v>
      </c>
    </row>
    <row r="339" spans="1:6" x14ac:dyDescent="0.25">
      <c r="A339" s="71" t="s">
        <v>254</v>
      </c>
      <c r="B339" s="64" t="s">
        <v>878</v>
      </c>
      <c r="C339" s="64" t="s">
        <v>255</v>
      </c>
      <c r="D339" s="72">
        <v>1697600</v>
      </c>
      <c r="E339" s="72">
        <v>0</v>
      </c>
      <c r="F339" s="73">
        <v>0</v>
      </c>
    </row>
    <row r="340" spans="1:6" ht="60" x14ac:dyDescent="0.25">
      <c r="A340" s="71" t="s">
        <v>256</v>
      </c>
      <c r="B340" s="64" t="s">
        <v>878</v>
      </c>
      <c r="C340" s="64" t="s">
        <v>257</v>
      </c>
      <c r="D340" s="72">
        <v>1697600</v>
      </c>
      <c r="E340" s="72">
        <v>0</v>
      </c>
      <c r="F340" s="73">
        <v>0</v>
      </c>
    </row>
    <row r="341" spans="1:6" ht="36" x14ac:dyDescent="0.25">
      <c r="A341" s="71" t="s">
        <v>879</v>
      </c>
      <c r="B341" s="64" t="s">
        <v>880</v>
      </c>
      <c r="C341" s="64"/>
      <c r="D341" s="72">
        <v>843233470.78999996</v>
      </c>
      <c r="E341" s="72">
        <v>162183145.81999999</v>
      </c>
      <c r="F341" s="73">
        <v>19.233480576625535</v>
      </c>
    </row>
    <row r="342" spans="1:6" ht="60" x14ac:dyDescent="0.25">
      <c r="A342" s="71" t="s">
        <v>881</v>
      </c>
      <c r="B342" s="64" t="s">
        <v>882</v>
      </c>
      <c r="C342" s="64"/>
      <c r="D342" s="72">
        <v>816618670.78999996</v>
      </c>
      <c r="E342" s="72">
        <v>161619015.81999999</v>
      </c>
      <c r="F342" s="73">
        <v>19.791246710493301</v>
      </c>
    </row>
    <row r="343" spans="1:6" ht="24" x14ac:dyDescent="0.25">
      <c r="A343" s="71" t="s">
        <v>345</v>
      </c>
      <c r="B343" s="64" t="s">
        <v>883</v>
      </c>
      <c r="C343" s="64"/>
      <c r="D343" s="72">
        <v>205100000</v>
      </c>
      <c r="E343" s="72">
        <v>55424085.93</v>
      </c>
      <c r="F343" s="73">
        <v>27.022957547537786</v>
      </c>
    </row>
    <row r="344" spans="1:6" ht="36" x14ac:dyDescent="0.25">
      <c r="A344" s="71" t="s">
        <v>252</v>
      </c>
      <c r="B344" s="64" t="s">
        <v>883</v>
      </c>
      <c r="C344" s="64" t="s">
        <v>253</v>
      </c>
      <c r="D344" s="72">
        <v>205100000</v>
      </c>
      <c r="E344" s="72">
        <v>55424085.93</v>
      </c>
      <c r="F344" s="73">
        <v>27.022957547537786</v>
      </c>
    </row>
    <row r="345" spans="1:6" x14ac:dyDescent="0.25">
      <c r="A345" s="71" t="s">
        <v>300</v>
      </c>
      <c r="B345" s="64" t="s">
        <v>883</v>
      </c>
      <c r="C345" s="64" t="s">
        <v>301</v>
      </c>
      <c r="D345" s="72">
        <v>205100000</v>
      </c>
      <c r="E345" s="72">
        <v>55424085.93</v>
      </c>
      <c r="F345" s="73">
        <v>27.022957547537786</v>
      </c>
    </row>
    <row r="346" spans="1:6" ht="60" x14ac:dyDescent="0.25">
      <c r="A346" s="71" t="s">
        <v>302</v>
      </c>
      <c r="B346" s="64" t="s">
        <v>883</v>
      </c>
      <c r="C346" s="64" t="s">
        <v>303</v>
      </c>
      <c r="D346" s="72">
        <v>204018000</v>
      </c>
      <c r="E346" s="72">
        <v>55065170.799999997</v>
      </c>
      <c r="F346" s="73">
        <v>26.990349282906408</v>
      </c>
    </row>
    <row r="347" spans="1:6" ht="24" x14ac:dyDescent="0.25">
      <c r="A347" s="71" t="s">
        <v>304</v>
      </c>
      <c r="B347" s="64" t="s">
        <v>883</v>
      </c>
      <c r="C347" s="64" t="s">
        <v>305</v>
      </c>
      <c r="D347" s="72">
        <v>1082000</v>
      </c>
      <c r="E347" s="72">
        <v>358915.13</v>
      </c>
      <c r="F347" s="73">
        <v>33.171453789279113</v>
      </c>
    </row>
    <row r="348" spans="1:6" ht="60" x14ac:dyDescent="0.25">
      <c r="A348" s="71" t="s">
        <v>884</v>
      </c>
      <c r="B348" s="64" t="s">
        <v>885</v>
      </c>
      <c r="C348" s="64"/>
      <c r="D348" s="72">
        <v>49590576</v>
      </c>
      <c r="E348" s="72">
        <v>8150283.0899999999</v>
      </c>
      <c r="F348" s="73">
        <v>16.43514503642789</v>
      </c>
    </row>
    <row r="349" spans="1:6" ht="36" x14ac:dyDescent="0.25">
      <c r="A349" s="71" t="s">
        <v>252</v>
      </c>
      <c r="B349" s="64" t="s">
        <v>885</v>
      </c>
      <c r="C349" s="64" t="s">
        <v>253</v>
      </c>
      <c r="D349" s="72">
        <v>49590576</v>
      </c>
      <c r="E349" s="72">
        <v>8150283.0899999999</v>
      </c>
      <c r="F349" s="73">
        <v>16.43514503642789</v>
      </c>
    </row>
    <row r="350" spans="1:6" x14ac:dyDescent="0.25">
      <c r="A350" s="71" t="s">
        <v>300</v>
      </c>
      <c r="B350" s="64" t="s">
        <v>885</v>
      </c>
      <c r="C350" s="64" t="s">
        <v>301</v>
      </c>
      <c r="D350" s="72">
        <v>49590576</v>
      </c>
      <c r="E350" s="72">
        <v>8150283.0899999999</v>
      </c>
      <c r="F350" s="73">
        <v>16.43514503642789</v>
      </c>
    </row>
    <row r="351" spans="1:6" ht="24" x14ac:dyDescent="0.25">
      <c r="A351" s="71" t="s">
        <v>304</v>
      </c>
      <c r="B351" s="64" t="s">
        <v>885</v>
      </c>
      <c r="C351" s="64" t="s">
        <v>305</v>
      </c>
      <c r="D351" s="72">
        <v>49590576</v>
      </c>
      <c r="E351" s="72">
        <v>8150283.0899999999</v>
      </c>
      <c r="F351" s="73">
        <v>16.43514503642789</v>
      </c>
    </row>
    <row r="352" spans="1:6" ht="204" x14ac:dyDescent="0.25">
      <c r="A352" s="71" t="s">
        <v>346</v>
      </c>
      <c r="B352" s="64" t="s">
        <v>886</v>
      </c>
      <c r="C352" s="64"/>
      <c r="D352" s="72">
        <v>422445800</v>
      </c>
      <c r="E352" s="72">
        <v>77240766.280000001</v>
      </c>
      <c r="F352" s="73">
        <v>18.284183741440916</v>
      </c>
    </row>
    <row r="353" spans="1:6" ht="36" x14ac:dyDescent="0.25">
      <c r="A353" s="71" t="s">
        <v>252</v>
      </c>
      <c r="B353" s="64" t="s">
        <v>886</v>
      </c>
      <c r="C353" s="64" t="s">
        <v>253</v>
      </c>
      <c r="D353" s="72">
        <v>422445800</v>
      </c>
      <c r="E353" s="72">
        <v>77240766.280000001</v>
      </c>
      <c r="F353" s="73">
        <v>18.284183741440916</v>
      </c>
    </row>
    <row r="354" spans="1:6" x14ac:dyDescent="0.25">
      <c r="A354" s="71" t="s">
        <v>300</v>
      </c>
      <c r="B354" s="64" t="s">
        <v>886</v>
      </c>
      <c r="C354" s="64" t="s">
        <v>301</v>
      </c>
      <c r="D354" s="72">
        <v>422445800</v>
      </c>
      <c r="E354" s="72">
        <v>77240766.280000001</v>
      </c>
      <c r="F354" s="73">
        <v>18.284183741440916</v>
      </c>
    </row>
    <row r="355" spans="1:6" ht="60" x14ac:dyDescent="0.25">
      <c r="A355" s="71" t="s">
        <v>302</v>
      </c>
      <c r="B355" s="64" t="s">
        <v>886</v>
      </c>
      <c r="C355" s="64" t="s">
        <v>303</v>
      </c>
      <c r="D355" s="72">
        <v>422445800</v>
      </c>
      <c r="E355" s="72">
        <v>77240766.280000001</v>
      </c>
      <c r="F355" s="73">
        <v>18.284183741440916</v>
      </c>
    </row>
    <row r="356" spans="1:6" ht="240" x14ac:dyDescent="0.25">
      <c r="A356" s="71" t="s">
        <v>347</v>
      </c>
      <c r="B356" s="64" t="s">
        <v>887</v>
      </c>
      <c r="C356" s="64"/>
      <c r="D356" s="72">
        <v>46123000</v>
      </c>
      <c r="E356" s="72">
        <v>9128243.1799999997</v>
      </c>
      <c r="F356" s="73">
        <v>19.791087266656547</v>
      </c>
    </row>
    <row r="357" spans="1:6" ht="36" x14ac:dyDescent="0.25">
      <c r="A357" s="71" t="s">
        <v>252</v>
      </c>
      <c r="B357" s="64" t="s">
        <v>887</v>
      </c>
      <c r="C357" s="64" t="s">
        <v>253</v>
      </c>
      <c r="D357" s="72">
        <v>46123000</v>
      </c>
      <c r="E357" s="72">
        <v>9128243.1799999997</v>
      </c>
      <c r="F357" s="73">
        <v>19.791087266656547</v>
      </c>
    </row>
    <row r="358" spans="1:6" x14ac:dyDescent="0.25">
      <c r="A358" s="71" t="s">
        <v>300</v>
      </c>
      <c r="B358" s="64" t="s">
        <v>887</v>
      </c>
      <c r="C358" s="64" t="s">
        <v>301</v>
      </c>
      <c r="D358" s="72">
        <v>46123000</v>
      </c>
      <c r="E358" s="72">
        <v>9128243.1799999997</v>
      </c>
      <c r="F358" s="73">
        <v>19.791087266656547</v>
      </c>
    </row>
    <row r="359" spans="1:6" ht="60" x14ac:dyDescent="0.25">
      <c r="A359" s="71" t="s">
        <v>302</v>
      </c>
      <c r="B359" s="64" t="s">
        <v>887</v>
      </c>
      <c r="C359" s="64" t="s">
        <v>303</v>
      </c>
      <c r="D359" s="72">
        <v>46123000</v>
      </c>
      <c r="E359" s="72">
        <v>9128243.1799999997</v>
      </c>
      <c r="F359" s="73">
        <v>19.791087266656547</v>
      </c>
    </row>
    <row r="360" spans="1:6" ht="84" x14ac:dyDescent="0.25">
      <c r="A360" s="71" t="s">
        <v>469</v>
      </c>
      <c r="B360" s="64" t="s">
        <v>888</v>
      </c>
      <c r="C360" s="64"/>
      <c r="D360" s="72">
        <v>304200</v>
      </c>
      <c r="E360" s="72">
        <v>0</v>
      </c>
      <c r="F360" s="73">
        <v>0</v>
      </c>
    </row>
    <row r="361" spans="1:6" ht="36" x14ac:dyDescent="0.25">
      <c r="A361" s="71" t="s">
        <v>252</v>
      </c>
      <c r="B361" s="64" t="s">
        <v>888</v>
      </c>
      <c r="C361" s="64" t="s">
        <v>253</v>
      </c>
      <c r="D361" s="72">
        <v>304200</v>
      </c>
      <c r="E361" s="72">
        <v>0</v>
      </c>
      <c r="F361" s="73">
        <v>0</v>
      </c>
    </row>
    <row r="362" spans="1:6" x14ac:dyDescent="0.25">
      <c r="A362" s="71" t="s">
        <v>300</v>
      </c>
      <c r="B362" s="64" t="s">
        <v>888</v>
      </c>
      <c r="C362" s="64" t="s">
        <v>301</v>
      </c>
      <c r="D362" s="72">
        <v>304200</v>
      </c>
      <c r="E362" s="72">
        <v>0</v>
      </c>
      <c r="F362" s="73">
        <v>0</v>
      </c>
    </row>
    <row r="363" spans="1:6" ht="24" x14ac:dyDescent="0.25">
      <c r="A363" s="71" t="s">
        <v>304</v>
      </c>
      <c r="B363" s="64" t="s">
        <v>888</v>
      </c>
      <c r="C363" s="64" t="s">
        <v>305</v>
      </c>
      <c r="D363" s="72">
        <v>304200</v>
      </c>
      <c r="E363" s="72">
        <v>0</v>
      </c>
      <c r="F363" s="73">
        <v>0</v>
      </c>
    </row>
    <row r="364" spans="1:6" ht="60" x14ac:dyDescent="0.25">
      <c r="A364" s="71" t="s">
        <v>889</v>
      </c>
      <c r="B364" s="64" t="s">
        <v>890</v>
      </c>
      <c r="C364" s="64"/>
      <c r="D364" s="72">
        <v>65499694.789999999</v>
      </c>
      <c r="E364" s="72">
        <v>10337342.58</v>
      </c>
      <c r="F364" s="73">
        <v>15.782275952800665</v>
      </c>
    </row>
    <row r="365" spans="1:6" ht="36" x14ac:dyDescent="0.25">
      <c r="A365" s="71" t="s">
        <v>252</v>
      </c>
      <c r="B365" s="64" t="s">
        <v>890</v>
      </c>
      <c r="C365" s="64" t="s">
        <v>253</v>
      </c>
      <c r="D365" s="72">
        <v>65499694.789999999</v>
      </c>
      <c r="E365" s="72">
        <v>10337342.58</v>
      </c>
      <c r="F365" s="73">
        <v>15.782275952800665</v>
      </c>
    </row>
    <row r="366" spans="1:6" x14ac:dyDescent="0.25">
      <c r="A366" s="71" t="s">
        <v>300</v>
      </c>
      <c r="B366" s="64" t="s">
        <v>890</v>
      </c>
      <c r="C366" s="64" t="s">
        <v>301</v>
      </c>
      <c r="D366" s="72">
        <v>65499694.789999999</v>
      </c>
      <c r="E366" s="72">
        <v>10337342.58</v>
      </c>
      <c r="F366" s="73">
        <v>15.782275952800665</v>
      </c>
    </row>
    <row r="367" spans="1:6" ht="24" x14ac:dyDescent="0.25">
      <c r="A367" s="71" t="s">
        <v>304</v>
      </c>
      <c r="B367" s="64" t="s">
        <v>890</v>
      </c>
      <c r="C367" s="64" t="s">
        <v>305</v>
      </c>
      <c r="D367" s="72">
        <v>65499694.789999999</v>
      </c>
      <c r="E367" s="72">
        <v>10337342.58</v>
      </c>
      <c r="F367" s="73">
        <v>15.782275952800665</v>
      </c>
    </row>
    <row r="368" spans="1:6" ht="48" x14ac:dyDescent="0.25">
      <c r="A368" s="71" t="s">
        <v>484</v>
      </c>
      <c r="B368" s="64" t="s">
        <v>891</v>
      </c>
      <c r="C368" s="64"/>
      <c r="D368" s="72">
        <v>1985000</v>
      </c>
      <c r="E368" s="72">
        <v>0</v>
      </c>
      <c r="F368" s="73">
        <v>0</v>
      </c>
    </row>
    <row r="369" spans="1:6" ht="36" x14ac:dyDescent="0.25">
      <c r="A369" s="71" t="s">
        <v>252</v>
      </c>
      <c r="B369" s="64" t="s">
        <v>891</v>
      </c>
      <c r="C369" s="64" t="s">
        <v>253</v>
      </c>
      <c r="D369" s="72">
        <v>1985000</v>
      </c>
      <c r="E369" s="72">
        <v>0</v>
      </c>
      <c r="F369" s="73">
        <v>0</v>
      </c>
    </row>
    <row r="370" spans="1:6" x14ac:dyDescent="0.25">
      <c r="A370" s="71" t="s">
        <v>300</v>
      </c>
      <c r="B370" s="64" t="s">
        <v>891</v>
      </c>
      <c r="C370" s="64" t="s">
        <v>301</v>
      </c>
      <c r="D370" s="72">
        <v>1985000</v>
      </c>
      <c r="E370" s="72">
        <v>0</v>
      </c>
      <c r="F370" s="73">
        <v>0</v>
      </c>
    </row>
    <row r="371" spans="1:6" ht="24" x14ac:dyDescent="0.25">
      <c r="A371" s="71" t="s">
        <v>304</v>
      </c>
      <c r="B371" s="64" t="s">
        <v>891</v>
      </c>
      <c r="C371" s="64" t="s">
        <v>305</v>
      </c>
      <c r="D371" s="72">
        <v>1985000</v>
      </c>
      <c r="E371" s="72">
        <v>0</v>
      </c>
      <c r="F371" s="73">
        <v>0</v>
      </c>
    </row>
    <row r="372" spans="1:6" ht="60" x14ac:dyDescent="0.25">
      <c r="A372" s="71" t="s">
        <v>400</v>
      </c>
      <c r="B372" s="64" t="s">
        <v>892</v>
      </c>
      <c r="C372" s="64"/>
      <c r="D372" s="72">
        <v>8901700</v>
      </c>
      <c r="E372" s="72">
        <v>1338294.76</v>
      </c>
      <c r="F372" s="73">
        <v>15.034148084073829</v>
      </c>
    </row>
    <row r="373" spans="1:6" ht="36" x14ac:dyDescent="0.25">
      <c r="A373" s="71" t="s">
        <v>252</v>
      </c>
      <c r="B373" s="64" t="s">
        <v>892</v>
      </c>
      <c r="C373" s="64" t="s">
        <v>253</v>
      </c>
      <c r="D373" s="72">
        <v>8901700</v>
      </c>
      <c r="E373" s="72">
        <v>1338294.76</v>
      </c>
      <c r="F373" s="73">
        <v>15.034148084073829</v>
      </c>
    </row>
    <row r="374" spans="1:6" x14ac:dyDescent="0.25">
      <c r="A374" s="71" t="s">
        <v>300</v>
      </c>
      <c r="B374" s="64" t="s">
        <v>892</v>
      </c>
      <c r="C374" s="64" t="s">
        <v>301</v>
      </c>
      <c r="D374" s="72">
        <v>8901700</v>
      </c>
      <c r="E374" s="72">
        <v>1338294.76</v>
      </c>
      <c r="F374" s="73">
        <v>15.034148084073829</v>
      </c>
    </row>
    <row r="375" spans="1:6" ht="24" x14ac:dyDescent="0.25">
      <c r="A375" s="71" t="s">
        <v>304</v>
      </c>
      <c r="B375" s="64" t="s">
        <v>892</v>
      </c>
      <c r="C375" s="64" t="s">
        <v>305</v>
      </c>
      <c r="D375" s="72">
        <v>8901700</v>
      </c>
      <c r="E375" s="72">
        <v>1338294.76</v>
      </c>
      <c r="F375" s="73">
        <v>15.034148084073829</v>
      </c>
    </row>
    <row r="376" spans="1:6" ht="36" x14ac:dyDescent="0.25">
      <c r="A376" s="71" t="s">
        <v>421</v>
      </c>
      <c r="B376" s="64" t="s">
        <v>893</v>
      </c>
      <c r="C376" s="64"/>
      <c r="D376" s="72">
        <v>2170000</v>
      </c>
      <c r="E376" s="72">
        <v>0</v>
      </c>
      <c r="F376" s="73">
        <v>0</v>
      </c>
    </row>
    <row r="377" spans="1:6" ht="36" x14ac:dyDescent="0.25">
      <c r="A377" s="71" t="s">
        <v>252</v>
      </c>
      <c r="B377" s="64" t="s">
        <v>893</v>
      </c>
      <c r="C377" s="64" t="s">
        <v>253</v>
      </c>
      <c r="D377" s="72">
        <v>2170000</v>
      </c>
      <c r="E377" s="72">
        <v>0</v>
      </c>
      <c r="F377" s="73">
        <v>0</v>
      </c>
    </row>
    <row r="378" spans="1:6" x14ac:dyDescent="0.25">
      <c r="A378" s="71" t="s">
        <v>300</v>
      </c>
      <c r="B378" s="64" t="s">
        <v>893</v>
      </c>
      <c r="C378" s="64" t="s">
        <v>301</v>
      </c>
      <c r="D378" s="72">
        <v>2170000</v>
      </c>
      <c r="E378" s="72">
        <v>0</v>
      </c>
      <c r="F378" s="73">
        <v>0</v>
      </c>
    </row>
    <row r="379" spans="1:6" ht="24" x14ac:dyDescent="0.25">
      <c r="A379" s="71" t="s">
        <v>304</v>
      </c>
      <c r="B379" s="64" t="s">
        <v>893</v>
      </c>
      <c r="C379" s="64" t="s">
        <v>305</v>
      </c>
      <c r="D379" s="72">
        <v>2170000</v>
      </c>
      <c r="E379" s="72">
        <v>0</v>
      </c>
      <c r="F379" s="73">
        <v>0</v>
      </c>
    </row>
    <row r="380" spans="1:6" ht="48" x14ac:dyDescent="0.25">
      <c r="A380" s="71" t="s">
        <v>397</v>
      </c>
      <c r="B380" s="64" t="s">
        <v>894</v>
      </c>
      <c r="C380" s="64"/>
      <c r="D380" s="72">
        <v>1500000</v>
      </c>
      <c r="E380" s="72">
        <v>0</v>
      </c>
      <c r="F380" s="73">
        <v>0</v>
      </c>
    </row>
    <row r="381" spans="1:6" ht="36" x14ac:dyDescent="0.25">
      <c r="A381" s="71" t="s">
        <v>252</v>
      </c>
      <c r="B381" s="64" t="s">
        <v>894</v>
      </c>
      <c r="C381" s="64" t="s">
        <v>253</v>
      </c>
      <c r="D381" s="72">
        <v>1500000</v>
      </c>
      <c r="E381" s="72">
        <v>0</v>
      </c>
      <c r="F381" s="73">
        <v>0</v>
      </c>
    </row>
    <row r="382" spans="1:6" x14ac:dyDescent="0.25">
      <c r="A382" s="71" t="s">
        <v>300</v>
      </c>
      <c r="B382" s="64" t="s">
        <v>894</v>
      </c>
      <c r="C382" s="64" t="s">
        <v>301</v>
      </c>
      <c r="D382" s="72">
        <v>1500000</v>
      </c>
      <c r="E382" s="72">
        <v>0</v>
      </c>
      <c r="F382" s="73">
        <v>0</v>
      </c>
    </row>
    <row r="383" spans="1:6" ht="24" x14ac:dyDescent="0.25">
      <c r="A383" s="71" t="s">
        <v>304</v>
      </c>
      <c r="B383" s="64" t="s">
        <v>894</v>
      </c>
      <c r="C383" s="64" t="s">
        <v>305</v>
      </c>
      <c r="D383" s="72">
        <v>1500000</v>
      </c>
      <c r="E383" s="72">
        <v>0</v>
      </c>
      <c r="F383" s="73">
        <v>0</v>
      </c>
    </row>
    <row r="384" spans="1:6" ht="48" x14ac:dyDescent="0.25">
      <c r="A384" s="71" t="s">
        <v>398</v>
      </c>
      <c r="B384" s="64" t="s">
        <v>895</v>
      </c>
      <c r="C384" s="64"/>
      <c r="D384" s="72">
        <v>1500000</v>
      </c>
      <c r="E384" s="72">
        <v>0</v>
      </c>
      <c r="F384" s="73">
        <v>0</v>
      </c>
    </row>
    <row r="385" spans="1:6" ht="36" x14ac:dyDescent="0.25">
      <c r="A385" s="71" t="s">
        <v>252</v>
      </c>
      <c r="B385" s="64" t="s">
        <v>895</v>
      </c>
      <c r="C385" s="64" t="s">
        <v>253</v>
      </c>
      <c r="D385" s="72">
        <v>1500000</v>
      </c>
      <c r="E385" s="72">
        <v>0</v>
      </c>
      <c r="F385" s="73">
        <v>0</v>
      </c>
    </row>
    <row r="386" spans="1:6" x14ac:dyDescent="0.25">
      <c r="A386" s="71" t="s">
        <v>300</v>
      </c>
      <c r="B386" s="64" t="s">
        <v>895</v>
      </c>
      <c r="C386" s="64" t="s">
        <v>301</v>
      </c>
      <c r="D386" s="72">
        <v>1500000</v>
      </c>
      <c r="E386" s="72">
        <v>0</v>
      </c>
      <c r="F386" s="73">
        <v>0</v>
      </c>
    </row>
    <row r="387" spans="1:6" ht="24" x14ac:dyDescent="0.25">
      <c r="A387" s="71" t="s">
        <v>304</v>
      </c>
      <c r="B387" s="64" t="s">
        <v>895</v>
      </c>
      <c r="C387" s="64" t="s">
        <v>305</v>
      </c>
      <c r="D387" s="72">
        <v>1500000</v>
      </c>
      <c r="E387" s="72">
        <v>0</v>
      </c>
      <c r="F387" s="73">
        <v>0</v>
      </c>
    </row>
    <row r="388" spans="1:6" ht="24" x14ac:dyDescent="0.25">
      <c r="A388" s="71" t="s">
        <v>447</v>
      </c>
      <c r="B388" s="64" t="s">
        <v>896</v>
      </c>
      <c r="C388" s="64"/>
      <c r="D388" s="72">
        <v>11498700</v>
      </c>
      <c r="E388" s="72">
        <v>0</v>
      </c>
      <c r="F388" s="73">
        <v>0</v>
      </c>
    </row>
    <row r="389" spans="1:6" ht="36" x14ac:dyDescent="0.25">
      <c r="A389" s="71" t="s">
        <v>252</v>
      </c>
      <c r="B389" s="64" t="s">
        <v>896</v>
      </c>
      <c r="C389" s="64" t="s">
        <v>253</v>
      </c>
      <c r="D389" s="72">
        <v>11498700</v>
      </c>
      <c r="E389" s="72">
        <v>0</v>
      </c>
      <c r="F389" s="73">
        <v>0</v>
      </c>
    </row>
    <row r="390" spans="1:6" x14ac:dyDescent="0.25">
      <c r="A390" s="71" t="s">
        <v>300</v>
      </c>
      <c r="B390" s="64" t="s">
        <v>896</v>
      </c>
      <c r="C390" s="64" t="s">
        <v>301</v>
      </c>
      <c r="D390" s="72">
        <v>11498700</v>
      </c>
      <c r="E390" s="72">
        <v>0</v>
      </c>
      <c r="F390" s="73">
        <v>0</v>
      </c>
    </row>
    <row r="391" spans="1:6" ht="24" x14ac:dyDescent="0.25">
      <c r="A391" s="71" t="s">
        <v>304</v>
      </c>
      <c r="B391" s="64" t="s">
        <v>896</v>
      </c>
      <c r="C391" s="64" t="s">
        <v>305</v>
      </c>
      <c r="D391" s="72">
        <v>11498700</v>
      </c>
      <c r="E391" s="72">
        <v>0</v>
      </c>
      <c r="F391" s="73">
        <v>0</v>
      </c>
    </row>
    <row r="392" spans="1:6" ht="36" x14ac:dyDescent="0.25">
      <c r="A392" s="71" t="s">
        <v>897</v>
      </c>
      <c r="B392" s="64" t="s">
        <v>898</v>
      </c>
      <c r="C392" s="64"/>
      <c r="D392" s="72">
        <v>3349300</v>
      </c>
      <c r="E392" s="72">
        <v>493130</v>
      </c>
      <c r="F392" s="73">
        <v>14.723375033589109</v>
      </c>
    </row>
    <row r="393" spans="1:6" ht="72" x14ac:dyDescent="0.25">
      <c r="A393" s="71" t="s">
        <v>357</v>
      </c>
      <c r="B393" s="64" t="s">
        <v>899</v>
      </c>
      <c r="C393" s="64"/>
      <c r="D393" s="72">
        <v>3349300</v>
      </c>
      <c r="E393" s="72">
        <v>493130</v>
      </c>
      <c r="F393" s="73">
        <v>14.723375033589109</v>
      </c>
    </row>
    <row r="394" spans="1:6" ht="36" x14ac:dyDescent="0.25">
      <c r="A394" s="71" t="s">
        <v>252</v>
      </c>
      <c r="B394" s="64" t="s">
        <v>899</v>
      </c>
      <c r="C394" s="64" t="s">
        <v>253</v>
      </c>
      <c r="D394" s="72">
        <v>3349300</v>
      </c>
      <c r="E394" s="72">
        <v>493130</v>
      </c>
      <c r="F394" s="73">
        <v>14.723375033589109</v>
      </c>
    </row>
    <row r="395" spans="1:6" x14ac:dyDescent="0.25">
      <c r="A395" s="71" t="s">
        <v>300</v>
      </c>
      <c r="B395" s="64" t="s">
        <v>899</v>
      </c>
      <c r="C395" s="64" t="s">
        <v>301</v>
      </c>
      <c r="D395" s="72">
        <v>3349300</v>
      </c>
      <c r="E395" s="72">
        <v>493130</v>
      </c>
      <c r="F395" s="73">
        <v>14.723375033589109</v>
      </c>
    </row>
    <row r="396" spans="1:6" ht="24" x14ac:dyDescent="0.25">
      <c r="A396" s="71" t="s">
        <v>304</v>
      </c>
      <c r="B396" s="64" t="s">
        <v>899</v>
      </c>
      <c r="C396" s="64" t="s">
        <v>305</v>
      </c>
      <c r="D396" s="72">
        <v>3349300</v>
      </c>
      <c r="E396" s="72">
        <v>493130</v>
      </c>
      <c r="F396" s="73">
        <v>14.723375033589109</v>
      </c>
    </row>
    <row r="397" spans="1:6" ht="72" x14ac:dyDescent="0.25">
      <c r="A397" s="71" t="s">
        <v>900</v>
      </c>
      <c r="B397" s="64" t="s">
        <v>901</v>
      </c>
      <c r="C397" s="64"/>
      <c r="D397" s="72">
        <v>1074000</v>
      </c>
      <c r="E397" s="72">
        <v>0</v>
      </c>
      <c r="F397" s="73">
        <v>0</v>
      </c>
    </row>
    <row r="398" spans="1:6" ht="96" x14ac:dyDescent="0.25">
      <c r="A398" s="71" t="s">
        <v>358</v>
      </c>
      <c r="B398" s="64" t="s">
        <v>902</v>
      </c>
      <c r="C398" s="64"/>
      <c r="D398" s="72">
        <v>1074000</v>
      </c>
      <c r="E398" s="72">
        <v>0</v>
      </c>
      <c r="F398" s="73">
        <v>0</v>
      </c>
    </row>
    <row r="399" spans="1:6" ht="36" x14ac:dyDescent="0.25">
      <c r="A399" s="71" t="s">
        <v>252</v>
      </c>
      <c r="B399" s="64" t="s">
        <v>902</v>
      </c>
      <c r="C399" s="64" t="s">
        <v>253</v>
      </c>
      <c r="D399" s="72">
        <v>1074000</v>
      </c>
      <c r="E399" s="72">
        <v>0</v>
      </c>
      <c r="F399" s="73">
        <v>0</v>
      </c>
    </row>
    <row r="400" spans="1:6" x14ac:dyDescent="0.25">
      <c r="A400" s="71" t="s">
        <v>300</v>
      </c>
      <c r="B400" s="64" t="s">
        <v>902</v>
      </c>
      <c r="C400" s="64" t="s">
        <v>301</v>
      </c>
      <c r="D400" s="72">
        <v>1074000</v>
      </c>
      <c r="E400" s="72">
        <v>0</v>
      </c>
      <c r="F400" s="73">
        <v>0</v>
      </c>
    </row>
    <row r="401" spans="1:6" ht="24" x14ac:dyDescent="0.25">
      <c r="A401" s="71" t="s">
        <v>304</v>
      </c>
      <c r="B401" s="64" t="s">
        <v>902</v>
      </c>
      <c r="C401" s="64" t="s">
        <v>305</v>
      </c>
      <c r="D401" s="72">
        <v>1074000</v>
      </c>
      <c r="E401" s="72">
        <v>0</v>
      </c>
      <c r="F401" s="73">
        <v>0</v>
      </c>
    </row>
    <row r="402" spans="1:6" ht="216" x14ac:dyDescent="0.25">
      <c r="A402" s="71" t="s">
        <v>903</v>
      </c>
      <c r="B402" s="64" t="s">
        <v>904</v>
      </c>
      <c r="C402" s="64"/>
      <c r="D402" s="72">
        <v>22093500</v>
      </c>
      <c r="E402" s="72">
        <v>0</v>
      </c>
      <c r="F402" s="73">
        <v>0</v>
      </c>
    </row>
    <row r="403" spans="1:6" ht="216" x14ac:dyDescent="0.25">
      <c r="A403" s="71" t="s">
        <v>107</v>
      </c>
      <c r="B403" s="64" t="s">
        <v>905</v>
      </c>
      <c r="C403" s="64"/>
      <c r="D403" s="72">
        <v>22093500</v>
      </c>
      <c r="E403" s="72">
        <v>0</v>
      </c>
      <c r="F403" s="73">
        <v>0</v>
      </c>
    </row>
    <row r="404" spans="1:6" ht="36" x14ac:dyDescent="0.25">
      <c r="A404" s="71" t="s">
        <v>252</v>
      </c>
      <c r="B404" s="64" t="s">
        <v>905</v>
      </c>
      <c r="C404" s="64" t="s">
        <v>253</v>
      </c>
      <c r="D404" s="72">
        <v>22093500</v>
      </c>
      <c r="E404" s="72">
        <v>0</v>
      </c>
      <c r="F404" s="73">
        <v>0</v>
      </c>
    </row>
    <row r="405" spans="1:6" x14ac:dyDescent="0.25">
      <c r="A405" s="71" t="s">
        <v>300</v>
      </c>
      <c r="B405" s="64" t="s">
        <v>905</v>
      </c>
      <c r="C405" s="64" t="s">
        <v>301</v>
      </c>
      <c r="D405" s="72">
        <v>22093500</v>
      </c>
      <c r="E405" s="72">
        <v>0</v>
      </c>
      <c r="F405" s="73">
        <v>0</v>
      </c>
    </row>
    <row r="406" spans="1:6" ht="60" x14ac:dyDescent="0.25">
      <c r="A406" s="71" t="s">
        <v>302</v>
      </c>
      <c r="B406" s="64" t="s">
        <v>905</v>
      </c>
      <c r="C406" s="64" t="s">
        <v>303</v>
      </c>
      <c r="D406" s="72">
        <v>22093500</v>
      </c>
      <c r="E406" s="72">
        <v>0</v>
      </c>
      <c r="F406" s="73">
        <v>0</v>
      </c>
    </row>
    <row r="407" spans="1:6" ht="24" x14ac:dyDescent="0.25">
      <c r="A407" s="71" t="s">
        <v>906</v>
      </c>
      <c r="B407" s="64" t="s">
        <v>907</v>
      </c>
      <c r="C407" s="64"/>
      <c r="D407" s="72">
        <v>98000</v>
      </c>
      <c r="E407" s="72">
        <v>71000</v>
      </c>
      <c r="F407" s="73">
        <v>72.448979591836732</v>
      </c>
    </row>
    <row r="408" spans="1:6" ht="24" x14ac:dyDescent="0.25">
      <c r="A408" s="71" t="s">
        <v>345</v>
      </c>
      <c r="B408" s="64" t="s">
        <v>908</v>
      </c>
      <c r="C408" s="64"/>
      <c r="D408" s="72">
        <v>98000</v>
      </c>
      <c r="E408" s="72">
        <v>71000</v>
      </c>
      <c r="F408" s="73">
        <v>72.448979591836732</v>
      </c>
    </row>
    <row r="409" spans="1:6" ht="36" x14ac:dyDescent="0.25">
      <c r="A409" s="71" t="s">
        <v>252</v>
      </c>
      <c r="B409" s="64" t="s">
        <v>908</v>
      </c>
      <c r="C409" s="64" t="s">
        <v>253</v>
      </c>
      <c r="D409" s="72">
        <v>98000</v>
      </c>
      <c r="E409" s="72">
        <v>71000</v>
      </c>
      <c r="F409" s="73">
        <v>72.448979591836732</v>
      </c>
    </row>
    <row r="410" spans="1:6" x14ac:dyDescent="0.25">
      <c r="A410" s="71" t="s">
        <v>300</v>
      </c>
      <c r="B410" s="64" t="s">
        <v>908</v>
      </c>
      <c r="C410" s="64" t="s">
        <v>301</v>
      </c>
      <c r="D410" s="72">
        <v>98000</v>
      </c>
      <c r="E410" s="72">
        <v>71000</v>
      </c>
      <c r="F410" s="73">
        <v>72.448979591836732</v>
      </c>
    </row>
    <row r="411" spans="1:6" ht="24" x14ac:dyDescent="0.25">
      <c r="A411" s="71" t="s">
        <v>304</v>
      </c>
      <c r="B411" s="64" t="s">
        <v>908</v>
      </c>
      <c r="C411" s="64" t="s">
        <v>305</v>
      </c>
      <c r="D411" s="72">
        <v>98000</v>
      </c>
      <c r="E411" s="72">
        <v>71000</v>
      </c>
      <c r="F411" s="73">
        <v>72.448979591836732</v>
      </c>
    </row>
    <row r="412" spans="1:6" ht="48" x14ac:dyDescent="0.25">
      <c r="A412" s="71" t="s">
        <v>909</v>
      </c>
      <c r="B412" s="64" t="s">
        <v>910</v>
      </c>
      <c r="C412" s="64"/>
      <c r="D412" s="72">
        <v>124253685.70999999</v>
      </c>
      <c r="E412" s="72">
        <v>23783136.809999999</v>
      </c>
      <c r="F412" s="73">
        <v>19.140789807642641</v>
      </c>
    </row>
    <row r="413" spans="1:6" ht="36" x14ac:dyDescent="0.25">
      <c r="A413" s="71" t="s">
        <v>911</v>
      </c>
      <c r="B413" s="64" t="s">
        <v>912</v>
      </c>
      <c r="C413" s="64"/>
      <c r="D413" s="72">
        <v>121748400</v>
      </c>
      <c r="E413" s="72">
        <v>23763136.809999999</v>
      </c>
      <c r="F413" s="73">
        <v>19.518233348446469</v>
      </c>
    </row>
    <row r="414" spans="1:6" x14ac:dyDescent="0.25">
      <c r="A414" s="71" t="s">
        <v>299</v>
      </c>
      <c r="B414" s="64" t="s">
        <v>913</v>
      </c>
      <c r="C414" s="64"/>
      <c r="D414" s="72">
        <v>102083784.20999999</v>
      </c>
      <c r="E414" s="72">
        <v>23763136.809999999</v>
      </c>
      <c r="F414" s="73">
        <v>23.278072020837364</v>
      </c>
    </row>
    <row r="415" spans="1:6" ht="36" x14ac:dyDescent="0.25">
      <c r="A415" s="71" t="s">
        <v>252</v>
      </c>
      <c r="B415" s="64" t="s">
        <v>913</v>
      </c>
      <c r="C415" s="64" t="s">
        <v>253</v>
      </c>
      <c r="D415" s="72">
        <v>102083784.20999999</v>
      </c>
      <c r="E415" s="72">
        <v>23763136.809999999</v>
      </c>
      <c r="F415" s="73">
        <v>23.278072020837364</v>
      </c>
    </row>
    <row r="416" spans="1:6" x14ac:dyDescent="0.25">
      <c r="A416" s="71" t="s">
        <v>300</v>
      </c>
      <c r="B416" s="64" t="s">
        <v>913</v>
      </c>
      <c r="C416" s="64" t="s">
        <v>301</v>
      </c>
      <c r="D416" s="72">
        <v>102083784.20999999</v>
      </c>
      <c r="E416" s="72">
        <v>23763136.809999999</v>
      </c>
      <c r="F416" s="73">
        <v>23.278072020837364</v>
      </c>
    </row>
    <row r="417" spans="1:6" ht="60" x14ac:dyDescent="0.25">
      <c r="A417" s="71" t="s">
        <v>302</v>
      </c>
      <c r="B417" s="64" t="s">
        <v>913</v>
      </c>
      <c r="C417" s="64" t="s">
        <v>303</v>
      </c>
      <c r="D417" s="72">
        <v>101998784.20999999</v>
      </c>
      <c r="E417" s="72">
        <v>23763136.809999999</v>
      </c>
      <c r="F417" s="73">
        <v>23.297470645410158</v>
      </c>
    </row>
    <row r="418" spans="1:6" ht="24" x14ac:dyDescent="0.25">
      <c r="A418" s="71" t="s">
        <v>304</v>
      </c>
      <c r="B418" s="64" t="s">
        <v>913</v>
      </c>
      <c r="C418" s="64" t="s">
        <v>305</v>
      </c>
      <c r="D418" s="72">
        <v>85000</v>
      </c>
      <c r="E418" s="72">
        <v>0</v>
      </c>
      <c r="F418" s="73">
        <v>0</v>
      </c>
    </row>
    <row r="419" spans="1:6" ht="60" x14ac:dyDescent="0.25">
      <c r="A419" s="71" t="s">
        <v>428</v>
      </c>
      <c r="B419" s="64" t="s">
        <v>914</v>
      </c>
      <c r="C419" s="64"/>
      <c r="D419" s="72">
        <v>19214615.789999999</v>
      </c>
      <c r="E419" s="72">
        <v>0</v>
      </c>
      <c r="F419" s="73">
        <v>0</v>
      </c>
    </row>
    <row r="420" spans="1:6" ht="36" x14ac:dyDescent="0.25">
      <c r="A420" s="71" t="s">
        <v>252</v>
      </c>
      <c r="B420" s="64" t="s">
        <v>914</v>
      </c>
      <c r="C420" s="64" t="s">
        <v>253</v>
      </c>
      <c r="D420" s="72">
        <v>19214615.789999999</v>
      </c>
      <c r="E420" s="72">
        <v>0</v>
      </c>
      <c r="F420" s="73">
        <v>0</v>
      </c>
    </row>
    <row r="421" spans="1:6" x14ac:dyDescent="0.25">
      <c r="A421" s="71" t="s">
        <v>300</v>
      </c>
      <c r="B421" s="64" t="s">
        <v>914</v>
      </c>
      <c r="C421" s="64" t="s">
        <v>301</v>
      </c>
      <c r="D421" s="72">
        <v>19214615.789999999</v>
      </c>
      <c r="E421" s="72">
        <v>0</v>
      </c>
      <c r="F421" s="73">
        <v>0</v>
      </c>
    </row>
    <row r="422" spans="1:6" ht="60" x14ac:dyDescent="0.25">
      <c r="A422" s="71" t="s">
        <v>302</v>
      </c>
      <c r="B422" s="64" t="s">
        <v>914</v>
      </c>
      <c r="C422" s="64" t="s">
        <v>303</v>
      </c>
      <c r="D422" s="72">
        <v>19214615.789999999</v>
      </c>
      <c r="E422" s="72">
        <v>0</v>
      </c>
      <c r="F422" s="73">
        <v>0</v>
      </c>
    </row>
    <row r="423" spans="1:6" ht="36" x14ac:dyDescent="0.25">
      <c r="A423" s="71" t="s">
        <v>421</v>
      </c>
      <c r="B423" s="64" t="s">
        <v>915</v>
      </c>
      <c r="C423" s="64"/>
      <c r="D423" s="72">
        <v>450000</v>
      </c>
      <c r="E423" s="72">
        <v>0</v>
      </c>
      <c r="F423" s="73">
        <v>0</v>
      </c>
    </row>
    <row r="424" spans="1:6" ht="36" x14ac:dyDescent="0.25">
      <c r="A424" s="71" t="s">
        <v>252</v>
      </c>
      <c r="B424" s="64" t="s">
        <v>915</v>
      </c>
      <c r="C424" s="64" t="s">
        <v>253</v>
      </c>
      <c r="D424" s="72">
        <v>450000</v>
      </c>
      <c r="E424" s="72">
        <v>0</v>
      </c>
      <c r="F424" s="73">
        <v>0</v>
      </c>
    </row>
    <row r="425" spans="1:6" x14ac:dyDescent="0.25">
      <c r="A425" s="71" t="s">
        <v>300</v>
      </c>
      <c r="B425" s="64" t="s">
        <v>915</v>
      </c>
      <c r="C425" s="64" t="s">
        <v>301</v>
      </c>
      <c r="D425" s="72">
        <v>450000</v>
      </c>
      <c r="E425" s="72">
        <v>0</v>
      </c>
      <c r="F425" s="73">
        <v>0</v>
      </c>
    </row>
    <row r="426" spans="1:6" ht="24" x14ac:dyDescent="0.25">
      <c r="A426" s="71" t="s">
        <v>304</v>
      </c>
      <c r="B426" s="64" t="s">
        <v>915</v>
      </c>
      <c r="C426" s="64" t="s">
        <v>305</v>
      </c>
      <c r="D426" s="72">
        <v>450000</v>
      </c>
      <c r="E426" s="72">
        <v>0</v>
      </c>
      <c r="F426" s="73">
        <v>0</v>
      </c>
    </row>
    <row r="427" spans="1:6" ht="24" x14ac:dyDescent="0.25">
      <c r="A427" s="71" t="s">
        <v>906</v>
      </c>
      <c r="B427" s="64" t="s">
        <v>916</v>
      </c>
      <c r="C427" s="64"/>
      <c r="D427" s="72">
        <v>29000</v>
      </c>
      <c r="E427" s="72">
        <v>20000</v>
      </c>
      <c r="F427" s="73">
        <v>68.965517241379317</v>
      </c>
    </row>
    <row r="428" spans="1:6" x14ac:dyDescent="0.25">
      <c r="A428" s="71" t="s">
        <v>299</v>
      </c>
      <c r="B428" s="64" t="s">
        <v>917</v>
      </c>
      <c r="C428" s="64"/>
      <c r="D428" s="72">
        <v>29000</v>
      </c>
      <c r="E428" s="72">
        <v>20000</v>
      </c>
      <c r="F428" s="73">
        <v>68.965517241379317</v>
      </c>
    </row>
    <row r="429" spans="1:6" ht="36" x14ac:dyDescent="0.25">
      <c r="A429" s="71" t="s">
        <v>252</v>
      </c>
      <c r="B429" s="64" t="s">
        <v>917</v>
      </c>
      <c r="C429" s="64" t="s">
        <v>253</v>
      </c>
      <c r="D429" s="72">
        <v>29000</v>
      </c>
      <c r="E429" s="72">
        <v>20000</v>
      </c>
      <c r="F429" s="73">
        <v>68.965517241379317</v>
      </c>
    </row>
    <row r="430" spans="1:6" x14ac:dyDescent="0.25">
      <c r="A430" s="71" t="s">
        <v>300</v>
      </c>
      <c r="B430" s="64" t="s">
        <v>917</v>
      </c>
      <c r="C430" s="64" t="s">
        <v>301</v>
      </c>
      <c r="D430" s="72">
        <v>29000</v>
      </c>
      <c r="E430" s="72">
        <v>20000</v>
      </c>
      <c r="F430" s="73">
        <v>68.965517241379317</v>
      </c>
    </row>
    <row r="431" spans="1:6" ht="24" x14ac:dyDescent="0.25">
      <c r="A431" s="71" t="s">
        <v>304</v>
      </c>
      <c r="B431" s="64" t="s">
        <v>917</v>
      </c>
      <c r="C431" s="64" t="s">
        <v>305</v>
      </c>
      <c r="D431" s="72">
        <v>29000</v>
      </c>
      <c r="E431" s="72">
        <v>20000</v>
      </c>
      <c r="F431" s="73">
        <v>68.965517241379317</v>
      </c>
    </row>
    <row r="432" spans="1:6" ht="24" x14ac:dyDescent="0.25">
      <c r="A432" s="71" t="s">
        <v>918</v>
      </c>
      <c r="B432" s="64" t="s">
        <v>919</v>
      </c>
      <c r="C432" s="64"/>
      <c r="D432" s="72">
        <v>2476285.71</v>
      </c>
      <c r="E432" s="72">
        <v>0</v>
      </c>
      <c r="F432" s="73">
        <v>0</v>
      </c>
    </row>
    <row r="433" spans="1:6" ht="48" x14ac:dyDescent="0.25">
      <c r="A433" s="71" t="s">
        <v>920</v>
      </c>
      <c r="B433" s="64" t="s">
        <v>921</v>
      </c>
      <c r="C433" s="64"/>
      <c r="D433" s="72">
        <v>2476285.71</v>
      </c>
      <c r="E433" s="72">
        <v>0</v>
      </c>
      <c r="F433" s="73">
        <v>0</v>
      </c>
    </row>
    <row r="434" spans="1:6" ht="36" x14ac:dyDescent="0.25">
      <c r="A434" s="71" t="s">
        <v>252</v>
      </c>
      <c r="B434" s="64" t="s">
        <v>921</v>
      </c>
      <c r="C434" s="64" t="s">
        <v>253</v>
      </c>
      <c r="D434" s="72">
        <v>2476285.71</v>
      </c>
      <c r="E434" s="72">
        <v>0</v>
      </c>
      <c r="F434" s="73">
        <v>0</v>
      </c>
    </row>
    <row r="435" spans="1:6" x14ac:dyDescent="0.25">
      <c r="A435" s="71" t="s">
        <v>300</v>
      </c>
      <c r="B435" s="64" t="s">
        <v>921</v>
      </c>
      <c r="C435" s="64" t="s">
        <v>301</v>
      </c>
      <c r="D435" s="72">
        <v>2476285.71</v>
      </c>
      <c r="E435" s="72">
        <v>0</v>
      </c>
      <c r="F435" s="73">
        <v>0</v>
      </c>
    </row>
    <row r="436" spans="1:6" ht="24" x14ac:dyDescent="0.25">
      <c r="A436" s="71" t="s">
        <v>304</v>
      </c>
      <c r="B436" s="64" t="s">
        <v>921</v>
      </c>
      <c r="C436" s="64" t="s">
        <v>305</v>
      </c>
      <c r="D436" s="72">
        <v>2476285.71</v>
      </c>
      <c r="E436" s="72">
        <v>0</v>
      </c>
      <c r="F436" s="73">
        <v>0</v>
      </c>
    </row>
    <row r="437" spans="1:6" ht="48" x14ac:dyDescent="0.25">
      <c r="A437" s="71" t="s">
        <v>922</v>
      </c>
      <c r="B437" s="64" t="s">
        <v>923</v>
      </c>
      <c r="C437" s="64"/>
      <c r="D437" s="72">
        <v>19812700</v>
      </c>
      <c r="E437" s="72">
        <v>2905800</v>
      </c>
      <c r="F437" s="73">
        <v>14.666350371226535</v>
      </c>
    </row>
    <row r="438" spans="1:6" ht="36" x14ac:dyDescent="0.25">
      <c r="A438" s="71" t="s">
        <v>911</v>
      </c>
      <c r="B438" s="64" t="s">
        <v>924</v>
      </c>
      <c r="C438" s="64"/>
      <c r="D438" s="72">
        <v>19808700</v>
      </c>
      <c r="E438" s="72">
        <v>2905800</v>
      </c>
      <c r="F438" s="73">
        <v>14.669311968983326</v>
      </c>
    </row>
    <row r="439" spans="1:6" x14ac:dyDescent="0.25">
      <c r="A439" s="71" t="s">
        <v>299</v>
      </c>
      <c r="B439" s="64" t="s">
        <v>925</v>
      </c>
      <c r="C439" s="64"/>
      <c r="D439" s="72">
        <v>16879000</v>
      </c>
      <c r="E439" s="72">
        <v>2905800</v>
      </c>
      <c r="F439" s="73">
        <v>17.21547485040583</v>
      </c>
    </row>
    <row r="440" spans="1:6" ht="36" x14ac:dyDescent="0.25">
      <c r="A440" s="71" t="s">
        <v>252</v>
      </c>
      <c r="B440" s="64" t="s">
        <v>925</v>
      </c>
      <c r="C440" s="64" t="s">
        <v>253</v>
      </c>
      <c r="D440" s="72">
        <v>16879000</v>
      </c>
      <c r="E440" s="72">
        <v>2905800</v>
      </c>
      <c r="F440" s="73">
        <v>17.21547485040583</v>
      </c>
    </row>
    <row r="441" spans="1:6" x14ac:dyDescent="0.25">
      <c r="A441" s="71" t="s">
        <v>254</v>
      </c>
      <c r="B441" s="64" t="s">
        <v>925</v>
      </c>
      <c r="C441" s="64" t="s">
        <v>255</v>
      </c>
      <c r="D441" s="72">
        <v>16879000</v>
      </c>
      <c r="E441" s="72">
        <v>2905800</v>
      </c>
      <c r="F441" s="73">
        <v>17.21547485040583</v>
      </c>
    </row>
    <row r="442" spans="1:6" ht="60" x14ac:dyDescent="0.25">
      <c r="A442" s="71" t="s">
        <v>256</v>
      </c>
      <c r="B442" s="64" t="s">
        <v>925</v>
      </c>
      <c r="C442" s="64" t="s">
        <v>257</v>
      </c>
      <c r="D442" s="72">
        <v>16879000</v>
      </c>
      <c r="E442" s="72">
        <v>2905800</v>
      </c>
      <c r="F442" s="73">
        <v>17.21547485040583</v>
      </c>
    </row>
    <row r="443" spans="1:6" ht="60" x14ac:dyDescent="0.25">
      <c r="A443" s="71" t="s">
        <v>428</v>
      </c>
      <c r="B443" s="64" t="s">
        <v>926</v>
      </c>
      <c r="C443" s="64"/>
      <c r="D443" s="72">
        <v>2929700</v>
      </c>
      <c r="E443" s="72">
        <v>0</v>
      </c>
      <c r="F443" s="73">
        <v>0</v>
      </c>
    </row>
    <row r="444" spans="1:6" ht="36" x14ac:dyDescent="0.25">
      <c r="A444" s="71" t="s">
        <v>252</v>
      </c>
      <c r="B444" s="64" t="s">
        <v>926</v>
      </c>
      <c r="C444" s="64" t="s">
        <v>253</v>
      </c>
      <c r="D444" s="72">
        <v>2929700</v>
      </c>
      <c r="E444" s="72">
        <v>0</v>
      </c>
      <c r="F444" s="73">
        <v>0</v>
      </c>
    </row>
    <row r="445" spans="1:6" x14ac:dyDescent="0.25">
      <c r="A445" s="71" t="s">
        <v>254</v>
      </c>
      <c r="B445" s="64" t="s">
        <v>926</v>
      </c>
      <c r="C445" s="64" t="s">
        <v>255</v>
      </c>
      <c r="D445" s="72">
        <v>2929700</v>
      </c>
      <c r="E445" s="72">
        <v>0</v>
      </c>
      <c r="F445" s="73">
        <v>0</v>
      </c>
    </row>
    <row r="446" spans="1:6" ht="60" x14ac:dyDescent="0.25">
      <c r="A446" s="71" t="s">
        <v>256</v>
      </c>
      <c r="B446" s="64" t="s">
        <v>926</v>
      </c>
      <c r="C446" s="64" t="s">
        <v>257</v>
      </c>
      <c r="D446" s="72">
        <v>2929700</v>
      </c>
      <c r="E446" s="72">
        <v>0</v>
      </c>
      <c r="F446" s="73">
        <v>0</v>
      </c>
    </row>
    <row r="447" spans="1:6" ht="24" x14ac:dyDescent="0.25">
      <c r="A447" s="71" t="s">
        <v>906</v>
      </c>
      <c r="B447" s="64" t="s">
        <v>927</v>
      </c>
      <c r="C447" s="64"/>
      <c r="D447" s="72">
        <v>4000</v>
      </c>
      <c r="E447" s="72">
        <v>0</v>
      </c>
      <c r="F447" s="73">
        <v>0</v>
      </c>
    </row>
    <row r="448" spans="1:6" x14ac:dyDescent="0.25">
      <c r="A448" s="71" t="s">
        <v>299</v>
      </c>
      <c r="B448" s="64" t="s">
        <v>928</v>
      </c>
      <c r="C448" s="64"/>
      <c r="D448" s="72">
        <v>4000</v>
      </c>
      <c r="E448" s="72">
        <v>0</v>
      </c>
      <c r="F448" s="73">
        <v>0</v>
      </c>
    </row>
    <row r="449" spans="1:6" ht="36" x14ac:dyDescent="0.25">
      <c r="A449" s="71" t="s">
        <v>252</v>
      </c>
      <c r="B449" s="64" t="s">
        <v>928</v>
      </c>
      <c r="C449" s="64" t="s">
        <v>253</v>
      </c>
      <c r="D449" s="72">
        <v>4000</v>
      </c>
      <c r="E449" s="72">
        <v>0</v>
      </c>
      <c r="F449" s="73">
        <v>0</v>
      </c>
    </row>
    <row r="450" spans="1:6" x14ac:dyDescent="0.25">
      <c r="A450" s="71" t="s">
        <v>254</v>
      </c>
      <c r="B450" s="64" t="s">
        <v>928</v>
      </c>
      <c r="C450" s="64" t="s">
        <v>255</v>
      </c>
      <c r="D450" s="72">
        <v>4000</v>
      </c>
      <c r="E450" s="72">
        <v>0</v>
      </c>
      <c r="F450" s="73">
        <v>0</v>
      </c>
    </row>
    <row r="451" spans="1:6" ht="24" x14ac:dyDescent="0.25">
      <c r="A451" s="71" t="s">
        <v>258</v>
      </c>
      <c r="B451" s="64" t="s">
        <v>928</v>
      </c>
      <c r="C451" s="64" t="s">
        <v>259</v>
      </c>
      <c r="D451" s="72">
        <v>4000</v>
      </c>
      <c r="E451" s="72">
        <v>0</v>
      </c>
      <c r="F451" s="73">
        <v>0</v>
      </c>
    </row>
    <row r="452" spans="1:6" ht="48" x14ac:dyDescent="0.25">
      <c r="A452" s="71" t="s">
        <v>929</v>
      </c>
      <c r="B452" s="64" t="s">
        <v>930</v>
      </c>
      <c r="C452" s="64"/>
      <c r="D452" s="72">
        <v>5950000</v>
      </c>
      <c r="E452" s="72">
        <v>881110.04</v>
      </c>
      <c r="F452" s="73">
        <v>14.808572100840337</v>
      </c>
    </row>
    <row r="453" spans="1:6" ht="36" x14ac:dyDescent="0.25">
      <c r="A453" s="71" t="s">
        <v>931</v>
      </c>
      <c r="B453" s="64" t="s">
        <v>932</v>
      </c>
      <c r="C453" s="64"/>
      <c r="D453" s="72">
        <v>5950000</v>
      </c>
      <c r="E453" s="72">
        <v>881110.04</v>
      </c>
      <c r="F453" s="73">
        <v>14.808572100840337</v>
      </c>
    </row>
    <row r="454" spans="1:6" x14ac:dyDescent="0.25">
      <c r="A454" s="71" t="s">
        <v>355</v>
      </c>
      <c r="B454" s="64" t="s">
        <v>933</v>
      </c>
      <c r="C454" s="64"/>
      <c r="D454" s="72">
        <v>5950000</v>
      </c>
      <c r="E454" s="72">
        <v>881110.04</v>
      </c>
      <c r="F454" s="73">
        <v>14.808572100840337</v>
      </c>
    </row>
    <row r="455" spans="1:6" ht="36" x14ac:dyDescent="0.25">
      <c r="A455" s="71" t="s">
        <v>252</v>
      </c>
      <c r="B455" s="64" t="s">
        <v>933</v>
      </c>
      <c r="C455" s="64" t="s">
        <v>253</v>
      </c>
      <c r="D455" s="72">
        <v>5950000</v>
      </c>
      <c r="E455" s="72">
        <v>881110.04</v>
      </c>
      <c r="F455" s="73">
        <v>14.808572100840337</v>
      </c>
    </row>
    <row r="456" spans="1:6" x14ac:dyDescent="0.25">
      <c r="A456" s="71" t="s">
        <v>300</v>
      </c>
      <c r="B456" s="64" t="s">
        <v>933</v>
      </c>
      <c r="C456" s="64" t="s">
        <v>301</v>
      </c>
      <c r="D456" s="72">
        <v>5950000</v>
      </c>
      <c r="E456" s="72">
        <v>881110.04</v>
      </c>
      <c r="F456" s="73">
        <v>14.808572100840337</v>
      </c>
    </row>
    <row r="457" spans="1:6" ht="60" x14ac:dyDescent="0.25">
      <c r="A457" s="71" t="s">
        <v>302</v>
      </c>
      <c r="B457" s="64" t="s">
        <v>933</v>
      </c>
      <c r="C457" s="64" t="s">
        <v>303</v>
      </c>
      <c r="D457" s="72">
        <v>5950000</v>
      </c>
      <c r="E457" s="72">
        <v>881110.04</v>
      </c>
      <c r="F457" s="73">
        <v>14.808572100840337</v>
      </c>
    </row>
    <row r="458" spans="1:6" ht="36" x14ac:dyDescent="0.25">
      <c r="A458" s="71" t="s">
        <v>934</v>
      </c>
      <c r="B458" s="64" t="s">
        <v>935</v>
      </c>
      <c r="C458" s="64"/>
      <c r="D458" s="72">
        <v>16136000</v>
      </c>
      <c r="E458" s="72">
        <v>3470450</v>
      </c>
      <c r="F458" s="73">
        <v>21.507498760535448</v>
      </c>
    </row>
    <row r="459" spans="1:6" ht="72" x14ac:dyDescent="0.25">
      <c r="A459" s="71" t="s">
        <v>936</v>
      </c>
      <c r="B459" s="64" t="s">
        <v>937</v>
      </c>
      <c r="C459" s="64"/>
      <c r="D459" s="72">
        <v>15636000</v>
      </c>
      <c r="E459" s="72">
        <v>3470450</v>
      </c>
      <c r="F459" s="73">
        <v>22.195254540803276</v>
      </c>
    </row>
    <row r="460" spans="1:6" ht="72" x14ac:dyDescent="0.25">
      <c r="A460" s="71" t="s">
        <v>316</v>
      </c>
      <c r="B460" s="64" t="s">
        <v>938</v>
      </c>
      <c r="C460" s="64"/>
      <c r="D460" s="72">
        <v>15636000</v>
      </c>
      <c r="E460" s="72">
        <v>3470450</v>
      </c>
      <c r="F460" s="73">
        <v>22.195254540803276</v>
      </c>
    </row>
    <row r="461" spans="1:6" ht="36" x14ac:dyDescent="0.25">
      <c r="A461" s="71" t="s">
        <v>252</v>
      </c>
      <c r="B461" s="64" t="s">
        <v>938</v>
      </c>
      <c r="C461" s="64" t="s">
        <v>253</v>
      </c>
      <c r="D461" s="72">
        <v>15636000</v>
      </c>
      <c r="E461" s="72">
        <v>3470450</v>
      </c>
      <c r="F461" s="73">
        <v>22.195254540803276</v>
      </c>
    </row>
    <row r="462" spans="1:6" x14ac:dyDescent="0.25">
      <c r="A462" s="71" t="s">
        <v>300</v>
      </c>
      <c r="B462" s="64" t="s">
        <v>938</v>
      </c>
      <c r="C462" s="64" t="s">
        <v>301</v>
      </c>
      <c r="D462" s="72">
        <v>15636000</v>
      </c>
      <c r="E462" s="72">
        <v>3470450</v>
      </c>
      <c r="F462" s="73">
        <v>22.195254540803276</v>
      </c>
    </row>
    <row r="463" spans="1:6" ht="60" x14ac:dyDescent="0.25">
      <c r="A463" s="71" t="s">
        <v>302</v>
      </c>
      <c r="B463" s="64" t="s">
        <v>938</v>
      </c>
      <c r="C463" s="64" t="s">
        <v>303</v>
      </c>
      <c r="D463" s="72">
        <v>15636000</v>
      </c>
      <c r="E463" s="72">
        <v>3470450</v>
      </c>
      <c r="F463" s="73">
        <v>22.195254540803276</v>
      </c>
    </row>
    <row r="464" spans="1:6" ht="36" x14ac:dyDescent="0.25">
      <c r="A464" s="71" t="s">
        <v>939</v>
      </c>
      <c r="B464" s="64" t="s">
        <v>940</v>
      </c>
      <c r="C464" s="64"/>
      <c r="D464" s="72">
        <v>500000</v>
      </c>
      <c r="E464" s="72">
        <v>0</v>
      </c>
      <c r="F464" s="73">
        <v>0</v>
      </c>
    </row>
    <row r="465" spans="1:6" ht="24" x14ac:dyDescent="0.25">
      <c r="A465" s="71" t="s">
        <v>352</v>
      </c>
      <c r="B465" s="64" t="s">
        <v>941</v>
      </c>
      <c r="C465" s="64"/>
      <c r="D465" s="72">
        <v>500000</v>
      </c>
      <c r="E465" s="72">
        <v>0</v>
      </c>
      <c r="F465" s="73">
        <v>0</v>
      </c>
    </row>
    <row r="466" spans="1:6" ht="36" x14ac:dyDescent="0.25">
      <c r="A466" s="71" t="s">
        <v>252</v>
      </c>
      <c r="B466" s="64" t="s">
        <v>941</v>
      </c>
      <c r="C466" s="64" t="s">
        <v>253</v>
      </c>
      <c r="D466" s="72">
        <v>500000</v>
      </c>
      <c r="E466" s="72">
        <v>0</v>
      </c>
      <c r="F466" s="73">
        <v>0</v>
      </c>
    </row>
    <row r="467" spans="1:6" x14ac:dyDescent="0.25">
      <c r="A467" s="71" t="s">
        <v>300</v>
      </c>
      <c r="B467" s="64" t="s">
        <v>941</v>
      </c>
      <c r="C467" s="64" t="s">
        <v>301</v>
      </c>
      <c r="D467" s="72">
        <v>500000</v>
      </c>
      <c r="E467" s="72">
        <v>0</v>
      </c>
      <c r="F467" s="73">
        <v>0</v>
      </c>
    </row>
    <row r="468" spans="1:6" ht="60" x14ac:dyDescent="0.25">
      <c r="A468" s="71" t="s">
        <v>302</v>
      </c>
      <c r="B468" s="64" t="s">
        <v>941</v>
      </c>
      <c r="C468" s="64" t="s">
        <v>303</v>
      </c>
      <c r="D468" s="72">
        <v>500000</v>
      </c>
      <c r="E468" s="72">
        <v>0</v>
      </c>
      <c r="F468" s="73">
        <v>0</v>
      </c>
    </row>
    <row r="469" spans="1:6" ht="48" x14ac:dyDescent="0.25">
      <c r="A469" s="71" t="s">
        <v>549</v>
      </c>
      <c r="B469" s="64" t="s">
        <v>550</v>
      </c>
      <c r="C469" s="64"/>
      <c r="D469" s="72">
        <v>64689981.640000001</v>
      </c>
      <c r="E469" s="72">
        <v>8912606.0500000007</v>
      </c>
      <c r="F469" s="73">
        <v>13.777413169783673</v>
      </c>
    </row>
    <row r="470" spans="1:6" ht="48" x14ac:dyDescent="0.25">
      <c r="A470" s="71" t="s">
        <v>942</v>
      </c>
      <c r="B470" s="64" t="s">
        <v>943</v>
      </c>
      <c r="C470" s="64"/>
      <c r="D470" s="72">
        <v>1268800</v>
      </c>
      <c r="E470" s="72">
        <v>157469.47</v>
      </c>
      <c r="F470" s="73">
        <v>12.410897698612864</v>
      </c>
    </row>
    <row r="471" spans="1:6" ht="36" x14ac:dyDescent="0.25">
      <c r="A471" s="71" t="s">
        <v>401</v>
      </c>
      <c r="B471" s="64" t="s">
        <v>944</v>
      </c>
      <c r="C471" s="64"/>
      <c r="D471" s="72">
        <v>1268800</v>
      </c>
      <c r="E471" s="72">
        <v>157469.47</v>
      </c>
      <c r="F471" s="73">
        <v>12.410897698612864</v>
      </c>
    </row>
    <row r="472" spans="1:6" ht="24" x14ac:dyDescent="0.25">
      <c r="A472" s="71" t="s">
        <v>223</v>
      </c>
      <c r="B472" s="64" t="s">
        <v>944</v>
      </c>
      <c r="C472" s="64" t="s">
        <v>224</v>
      </c>
      <c r="D472" s="72">
        <v>1268800</v>
      </c>
      <c r="E472" s="72">
        <v>157469.47</v>
      </c>
      <c r="F472" s="73">
        <v>12.410897698612864</v>
      </c>
    </row>
    <row r="473" spans="1:6" ht="24" x14ac:dyDescent="0.25">
      <c r="A473" s="71" t="s">
        <v>225</v>
      </c>
      <c r="B473" s="64" t="s">
        <v>944</v>
      </c>
      <c r="C473" s="64" t="s">
        <v>226</v>
      </c>
      <c r="D473" s="72">
        <v>1268800</v>
      </c>
      <c r="E473" s="72">
        <v>157469.47</v>
      </c>
      <c r="F473" s="73">
        <v>12.410897698612864</v>
      </c>
    </row>
    <row r="474" spans="1:6" ht="36" x14ac:dyDescent="0.25">
      <c r="A474" s="71" t="s">
        <v>236</v>
      </c>
      <c r="B474" s="64" t="s">
        <v>944</v>
      </c>
      <c r="C474" s="64" t="s">
        <v>237</v>
      </c>
      <c r="D474" s="72">
        <v>1268800</v>
      </c>
      <c r="E474" s="72">
        <v>157469.47</v>
      </c>
      <c r="F474" s="73">
        <v>12.410897698612864</v>
      </c>
    </row>
    <row r="475" spans="1:6" ht="36" x14ac:dyDescent="0.25">
      <c r="A475" s="71" t="s">
        <v>945</v>
      </c>
      <c r="B475" s="64" t="s">
        <v>946</v>
      </c>
      <c r="C475" s="64"/>
      <c r="D475" s="72">
        <v>6614800</v>
      </c>
      <c r="E475" s="72">
        <v>1118151.74</v>
      </c>
      <c r="F475" s="73">
        <v>16.903787567273387</v>
      </c>
    </row>
    <row r="476" spans="1:6" ht="216" x14ac:dyDescent="0.25">
      <c r="A476" s="71" t="s">
        <v>360</v>
      </c>
      <c r="B476" s="64" t="s">
        <v>947</v>
      </c>
      <c r="C476" s="64"/>
      <c r="D476" s="72">
        <v>6614800</v>
      </c>
      <c r="E476" s="72">
        <v>1118151.74</v>
      </c>
      <c r="F476" s="73">
        <v>16.903787567273387</v>
      </c>
    </row>
    <row r="477" spans="1:6" ht="24" x14ac:dyDescent="0.25">
      <c r="A477" s="71" t="s">
        <v>223</v>
      </c>
      <c r="B477" s="64" t="s">
        <v>947</v>
      </c>
      <c r="C477" s="64" t="s">
        <v>224</v>
      </c>
      <c r="D477" s="72">
        <v>6614800</v>
      </c>
      <c r="E477" s="72">
        <v>1118151.74</v>
      </c>
      <c r="F477" s="73">
        <v>16.903787567273387</v>
      </c>
    </row>
    <row r="478" spans="1:6" ht="24" x14ac:dyDescent="0.25">
      <c r="A478" s="71" t="s">
        <v>231</v>
      </c>
      <c r="B478" s="64" t="s">
        <v>947</v>
      </c>
      <c r="C478" s="64" t="s">
        <v>232</v>
      </c>
      <c r="D478" s="72">
        <v>6614800</v>
      </c>
      <c r="E478" s="72">
        <v>1118151.74</v>
      </c>
      <c r="F478" s="73">
        <v>16.903787567273387</v>
      </c>
    </row>
    <row r="479" spans="1:6" ht="36" x14ac:dyDescent="0.25">
      <c r="A479" s="71" t="s">
        <v>353</v>
      </c>
      <c r="B479" s="64" t="s">
        <v>947</v>
      </c>
      <c r="C479" s="64" t="s">
        <v>128</v>
      </c>
      <c r="D479" s="72">
        <v>6614800</v>
      </c>
      <c r="E479" s="72">
        <v>1118151.74</v>
      </c>
      <c r="F479" s="73">
        <v>16.903787567273387</v>
      </c>
    </row>
    <row r="480" spans="1:6" ht="36" x14ac:dyDescent="0.25">
      <c r="A480" s="71" t="s">
        <v>948</v>
      </c>
      <c r="B480" s="64" t="s">
        <v>949</v>
      </c>
      <c r="C480" s="64"/>
      <c r="D480" s="72">
        <v>10651400</v>
      </c>
      <c r="E480" s="72">
        <v>2109862.2200000002</v>
      </c>
      <c r="F480" s="73">
        <v>19.808308954691402</v>
      </c>
    </row>
    <row r="481" spans="1:6" ht="216" x14ac:dyDescent="0.25">
      <c r="A481" s="71" t="s">
        <v>360</v>
      </c>
      <c r="B481" s="64" t="s">
        <v>950</v>
      </c>
      <c r="C481" s="64"/>
      <c r="D481" s="72">
        <v>10651400</v>
      </c>
      <c r="E481" s="72">
        <v>2109862.2200000002</v>
      </c>
      <c r="F481" s="73">
        <v>19.808308954691402</v>
      </c>
    </row>
    <row r="482" spans="1:6" ht="24" x14ac:dyDescent="0.25">
      <c r="A482" s="71" t="s">
        <v>223</v>
      </c>
      <c r="B482" s="64" t="s">
        <v>950</v>
      </c>
      <c r="C482" s="64" t="s">
        <v>224</v>
      </c>
      <c r="D482" s="72">
        <v>10651400</v>
      </c>
      <c r="E482" s="72">
        <v>2109862.2200000002</v>
      </c>
      <c r="F482" s="73">
        <v>19.808308954691402</v>
      </c>
    </row>
    <row r="483" spans="1:6" ht="24" x14ac:dyDescent="0.25">
      <c r="A483" s="71" t="s">
        <v>231</v>
      </c>
      <c r="B483" s="64" t="s">
        <v>950</v>
      </c>
      <c r="C483" s="64" t="s">
        <v>232</v>
      </c>
      <c r="D483" s="72">
        <v>10651400</v>
      </c>
      <c r="E483" s="72">
        <v>2109862.2200000002</v>
      </c>
      <c r="F483" s="73">
        <v>19.808308954691402</v>
      </c>
    </row>
    <row r="484" spans="1:6" ht="24" x14ac:dyDescent="0.25">
      <c r="A484" s="71" t="s">
        <v>348</v>
      </c>
      <c r="B484" s="64" t="s">
        <v>950</v>
      </c>
      <c r="C484" s="64" t="s">
        <v>349</v>
      </c>
      <c r="D484" s="72">
        <v>10651400</v>
      </c>
      <c r="E484" s="72">
        <v>2109862.2200000002</v>
      </c>
      <c r="F484" s="73">
        <v>19.808308954691402</v>
      </c>
    </row>
    <row r="485" spans="1:6" ht="36" x14ac:dyDescent="0.25">
      <c r="A485" s="71" t="s">
        <v>951</v>
      </c>
      <c r="B485" s="64" t="s">
        <v>952</v>
      </c>
      <c r="C485" s="64"/>
      <c r="D485" s="72">
        <v>20947000</v>
      </c>
      <c r="E485" s="72">
        <v>4016203</v>
      </c>
      <c r="F485" s="73">
        <v>19.17316560844035</v>
      </c>
    </row>
    <row r="486" spans="1:6" ht="216" x14ac:dyDescent="0.25">
      <c r="A486" s="71" t="s">
        <v>360</v>
      </c>
      <c r="B486" s="64" t="s">
        <v>953</v>
      </c>
      <c r="C486" s="64"/>
      <c r="D486" s="72">
        <v>20947000</v>
      </c>
      <c r="E486" s="72">
        <v>4016203</v>
      </c>
      <c r="F486" s="73">
        <v>19.17316560844035</v>
      </c>
    </row>
    <row r="487" spans="1:6" ht="24" x14ac:dyDescent="0.25">
      <c r="A487" s="71" t="s">
        <v>223</v>
      </c>
      <c r="B487" s="64" t="s">
        <v>953</v>
      </c>
      <c r="C487" s="64" t="s">
        <v>224</v>
      </c>
      <c r="D487" s="72">
        <v>20947000</v>
      </c>
      <c r="E487" s="72">
        <v>4016203</v>
      </c>
      <c r="F487" s="73">
        <v>19.17316560844035</v>
      </c>
    </row>
    <row r="488" spans="1:6" ht="24" x14ac:dyDescent="0.25">
      <c r="A488" s="71" t="s">
        <v>231</v>
      </c>
      <c r="B488" s="64" t="s">
        <v>953</v>
      </c>
      <c r="C488" s="64" t="s">
        <v>232</v>
      </c>
      <c r="D488" s="72">
        <v>20947000</v>
      </c>
      <c r="E488" s="72">
        <v>4016203</v>
      </c>
      <c r="F488" s="73">
        <v>19.17316560844035</v>
      </c>
    </row>
    <row r="489" spans="1:6" ht="36" x14ac:dyDescent="0.25">
      <c r="A489" s="71" t="s">
        <v>353</v>
      </c>
      <c r="B489" s="64" t="s">
        <v>953</v>
      </c>
      <c r="C489" s="64" t="s">
        <v>128</v>
      </c>
      <c r="D489" s="72">
        <v>20947000</v>
      </c>
      <c r="E489" s="72">
        <v>4016203</v>
      </c>
      <c r="F489" s="73">
        <v>19.17316560844035</v>
      </c>
    </row>
    <row r="490" spans="1:6" ht="60" x14ac:dyDescent="0.25">
      <c r="A490" s="71" t="s">
        <v>954</v>
      </c>
      <c r="B490" s="64" t="s">
        <v>955</v>
      </c>
      <c r="C490" s="64"/>
      <c r="D490" s="72">
        <v>489600</v>
      </c>
      <c r="E490" s="72">
        <v>0</v>
      </c>
      <c r="F490" s="73">
        <v>0</v>
      </c>
    </row>
    <row r="491" spans="1:6" ht="192" x14ac:dyDescent="0.25">
      <c r="A491" s="71" t="s">
        <v>402</v>
      </c>
      <c r="B491" s="64" t="s">
        <v>956</v>
      </c>
      <c r="C491" s="64"/>
      <c r="D491" s="72">
        <v>489600</v>
      </c>
      <c r="E491" s="72">
        <v>0</v>
      </c>
      <c r="F491" s="73">
        <v>0</v>
      </c>
    </row>
    <row r="492" spans="1:6" ht="24" x14ac:dyDescent="0.25">
      <c r="A492" s="71" t="s">
        <v>223</v>
      </c>
      <c r="B492" s="64" t="s">
        <v>956</v>
      </c>
      <c r="C492" s="64" t="s">
        <v>224</v>
      </c>
      <c r="D492" s="72">
        <v>489600</v>
      </c>
      <c r="E492" s="72">
        <v>0</v>
      </c>
      <c r="F492" s="73">
        <v>0</v>
      </c>
    </row>
    <row r="493" spans="1:6" ht="24" x14ac:dyDescent="0.25">
      <c r="A493" s="71" t="s">
        <v>231</v>
      </c>
      <c r="B493" s="64" t="s">
        <v>956</v>
      </c>
      <c r="C493" s="64" t="s">
        <v>232</v>
      </c>
      <c r="D493" s="72">
        <v>489600</v>
      </c>
      <c r="E493" s="72">
        <v>0</v>
      </c>
      <c r="F493" s="73">
        <v>0</v>
      </c>
    </row>
    <row r="494" spans="1:6" ht="24" x14ac:dyDescent="0.25">
      <c r="A494" s="71" t="s">
        <v>348</v>
      </c>
      <c r="B494" s="64" t="s">
        <v>956</v>
      </c>
      <c r="C494" s="64" t="s">
        <v>349</v>
      </c>
      <c r="D494" s="72">
        <v>489600</v>
      </c>
      <c r="E494" s="72">
        <v>0</v>
      </c>
      <c r="F494" s="73">
        <v>0</v>
      </c>
    </row>
    <row r="495" spans="1:6" ht="36" x14ac:dyDescent="0.25">
      <c r="A495" s="71" t="s">
        <v>551</v>
      </c>
      <c r="B495" s="64" t="s">
        <v>552</v>
      </c>
      <c r="C495" s="64"/>
      <c r="D495" s="72">
        <v>2898400</v>
      </c>
      <c r="E495" s="72">
        <v>493524.4</v>
      </c>
      <c r="F495" s="73">
        <v>17.027477228815897</v>
      </c>
    </row>
    <row r="496" spans="1:6" ht="60" x14ac:dyDescent="0.25">
      <c r="A496" s="71" t="s">
        <v>198</v>
      </c>
      <c r="B496" s="64" t="s">
        <v>553</v>
      </c>
      <c r="C496" s="64"/>
      <c r="D496" s="72">
        <v>2898400</v>
      </c>
      <c r="E496" s="72">
        <v>493524.4</v>
      </c>
      <c r="F496" s="73">
        <v>17.027477228815897</v>
      </c>
    </row>
    <row r="497" spans="1:6" ht="72" x14ac:dyDescent="0.25">
      <c r="A497" s="71" t="s">
        <v>146</v>
      </c>
      <c r="B497" s="64" t="s">
        <v>553</v>
      </c>
      <c r="C497" s="64" t="s">
        <v>20</v>
      </c>
      <c r="D497" s="72">
        <v>1993000</v>
      </c>
      <c r="E497" s="72">
        <v>484342.4</v>
      </c>
      <c r="F497" s="73">
        <v>24.302177621675867</v>
      </c>
    </row>
    <row r="498" spans="1:6" ht="24" x14ac:dyDescent="0.25">
      <c r="A498" s="71" t="s">
        <v>147</v>
      </c>
      <c r="B498" s="64" t="s">
        <v>553</v>
      </c>
      <c r="C498" s="64" t="s">
        <v>62</v>
      </c>
      <c r="D498" s="72">
        <v>1993000</v>
      </c>
      <c r="E498" s="72">
        <v>484342.4</v>
      </c>
      <c r="F498" s="73">
        <v>24.302177621675867</v>
      </c>
    </row>
    <row r="499" spans="1:6" ht="24" x14ac:dyDescent="0.25">
      <c r="A499" s="71" t="s">
        <v>148</v>
      </c>
      <c r="B499" s="64" t="s">
        <v>553</v>
      </c>
      <c r="C499" s="64" t="s">
        <v>149</v>
      </c>
      <c r="D499" s="72">
        <v>1493000</v>
      </c>
      <c r="E499" s="72">
        <v>406976.31</v>
      </c>
      <c r="F499" s="73">
        <v>27.258962491627596</v>
      </c>
    </row>
    <row r="500" spans="1:6" ht="36" x14ac:dyDescent="0.25">
      <c r="A500" s="71" t="s">
        <v>150</v>
      </c>
      <c r="B500" s="64" t="s">
        <v>553</v>
      </c>
      <c r="C500" s="64" t="s">
        <v>151</v>
      </c>
      <c r="D500" s="72">
        <v>55000</v>
      </c>
      <c r="E500" s="72">
        <v>0</v>
      </c>
      <c r="F500" s="73">
        <v>0</v>
      </c>
    </row>
    <row r="501" spans="1:6" ht="48" x14ac:dyDescent="0.25">
      <c r="A501" s="71" t="s">
        <v>152</v>
      </c>
      <c r="B501" s="64" t="s">
        <v>553</v>
      </c>
      <c r="C501" s="64" t="s">
        <v>153</v>
      </c>
      <c r="D501" s="72">
        <v>445000</v>
      </c>
      <c r="E501" s="72">
        <v>77366.09</v>
      </c>
      <c r="F501" s="73">
        <v>17.38563820224719</v>
      </c>
    </row>
    <row r="502" spans="1:6" ht="36" x14ac:dyDescent="0.25">
      <c r="A502" s="71" t="s">
        <v>154</v>
      </c>
      <c r="B502" s="64" t="s">
        <v>553</v>
      </c>
      <c r="C502" s="64" t="s">
        <v>155</v>
      </c>
      <c r="D502" s="72">
        <v>905400</v>
      </c>
      <c r="E502" s="72">
        <v>9182</v>
      </c>
      <c r="F502" s="73">
        <v>1.0141373978352111</v>
      </c>
    </row>
    <row r="503" spans="1:6" ht="36" x14ac:dyDescent="0.25">
      <c r="A503" s="71" t="s">
        <v>156</v>
      </c>
      <c r="B503" s="64" t="s">
        <v>553</v>
      </c>
      <c r="C503" s="64" t="s">
        <v>157</v>
      </c>
      <c r="D503" s="72">
        <v>905400</v>
      </c>
      <c r="E503" s="72">
        <v>9182</v>
      </c>
      <c r="F503" s="73">
        <v>1.0141373978352111</v>
      </c>
    </row>
    <row r="504" spans="1:6" ht="36" x14ac:dyDescent="0.25">
      <c r="A504" s="71" t="s">
        <v>174</v>
      </c>
      <c r="B504" s="64" t="s">
        <v>553</v>
      </c>
      <c r="C504" s="64" t="s">
        <v>175</v>
      </c>
      <c r="D504" s="72">
        <v>166000</v>
      </c>
      <c r="E504" s="72">
        <v>4950</v>
      </c>
      <c r="F504" s="73">
        <v>2.9819277108433737</v>
      </c>
    </row>
    <row r="505" spans="1:6" x14ac:dyDescent="0.25">
      <c r="A505" s="71" t="s">
        <v>392</v>
      </c>
      <c r="B505" s="64" t="s">
        <v>553</v>
      </c>
      <c r="C505" s="64" t="s">
        <v>158</v>
      </c>
      <c r="D505" s="72">
        <v>739400</v>
      </c>
      <c r="E505" s="72">
        <v>4232</v>
      </c>
      <c r="F505" s="73">
        <v>0.57235596429537461</v>
      </c>
    </row>
    <row r="506" spans="1:6" ht="24" x14ac:dyDescent="0.25">
      <c r="A506" s="71" t="s">
        <v>554</v>
      </c>
      <c r="B506" s="64" t="s">
        <v>555</v>
      </c>
      <c r="C506" s="64"/>
      <c r="D506" s="72">
        <v>6986200</v>
      </c>
      <c r="E506" s="72">
        <v>1017395.22</v>
      </c>
      <c r="F506" s="73">
        <v>14.562927199335835</v>
      </c>
    </row>
    <row r="507" spans="1:6" ht="36" x14ac:dyDescent="0.25">
      <c r="A507" s="71" t="s">
        <v>199</v>
      </c>
      <c r="B507" s="64" t="s">
        <v>556</v>
      </c>
      <c r="C507" s="64"/>
      <c r="D507" s="72">
        <v>6986200</v>
      </c>
      <c r="E507" s="72">
        <v>1017395.22</v>
      </c>
      <c r="F507" s="73">
        <v>14.562927199335835</v>
      </c>
    </row>
    <row r="508" spans="1:6" ht="72" x14ac:dyDescent="0.25">
      <c r="A508" s="71" t="s">
        <v>146</v>
      </c>
      <c r="B508" s="64" t="s">
        <v>556</v>
      </c>
      <c r="C508" s="64" t="s">
        <v>20</v>
      </c>
      <c r="D508" s="72">
        <v>4788000</v>
      </c>
      <c r="E508" s="72">
        <v>1017395.22</v>
      </c>
      <c r="F508" s="73">
        <v>21.248855889724311</v>
      </c>
    </row>
    <row r="509" spans="1:6" ht="24" x14ac:dyDescent="0.25">
      <c r="A509" s="71" t="s">
        <v>147</v>
      </c>
      <c r="B509" s="64" t="s">
        <v>556</v>
      </c>
      <c r="C509" s="64" t="s">
        <v>62</v>
      </c>
      <c r="D509" s="72">
        <v>4788000</v>
      </c>
      <c r="E509" s="72">
        <v>1017395.22</v>
      </c>
      <c r="F509" s="73">
        <v>21.248855889724311</v>
      </c>
    </row>
    <row r="510" spans="1:6" ht="24" x14ac:dyDescent="0.25">
      <c r="A510" s="71" t="s">
        <v>148</v>
      </c>
      <c r="B510" s="64" t="s">
        <v>556</v>
      </c>
      <c r="C510" s="64" t="s">
        <v>149</v>
      </c>
      <c r="D510" s="72">
        <v>3601000</v>
      </c>
      <c r="E510" s="72">
        <v>857840.2</v>
      </c>
      <c r="F510" s="73">
        <v>23.822277145237432</v>
      </c>
    </row>
    <row r="511" spans="1:6" ht="36" x14ac:dyDescent="0.25">
      <c r="A511" s="71" t="s">
        <v>150</v>
      </c>
      <c r="B511" s="64" t="s">
        <v>556</v>
      </c>
      <c r="C511" s="64" t="s">
        <v>151</v>
      </c>
      <c r="D511" s="72">
        <v>116000</v>
      </c>
      <c r="E511" s="72">
        <v>115</v>
      </c>
      <c r="F511" s="73">
        <v>9.9137931034482762E-2</v>
      </c>
    </row>
    <row r="512" spans="1:6" ht="48" x14ac:dyDescent="0.25">
      <c r="A512" s="71" t="s">
        <v>152</v>
      </c>
      <c r="B512" s="64" t="s">
        <v>556</v>
      </c>
      <c r="C512" s="64" t="s">
        <v>153</v>
      </c>
      <c r="D512" s="72">
        <v>1071000</v>
      </c>
      <c r="E512" s="72">
        <v>159440.01999999999</v>
      </c>
      <c r="F512" s="73">
        <v>14.8870233426704</v>
      </c>
    </row>
    <row r="513" spans="1:6" ht="36" x14ac:dyDescent="0.25">
      <c r="A513" s="71" t="s">
        <v>154</v>
      </c>
      <c r="B513" s="64" t="s">
        <v>556</v>
      </c>
      <c r="C513" s="64" t="s">
        <v>155</v>
      </c>
      <c r="D513" s="72">
        <v>2198200</v>
      </c>
      <c r="E513" s="72">
        <v>0</v>
      </c>
      <c r="F513" s="73">
        <v>0</v>
      </c>
    </row>
    <row r="514" spans="1:6" ht="36" x14ac:dyDescent="0.25">
      <c r="A514" s="71" t="s">
        <v>156</v>
      </c>
      <c r="B514" s="64" t="s">
        <v>556</v>
      </c>
      <c r="C514" s="64" t="s">
        <v>157</v>
      </c>
      <c r="D514" s="72">
        <v>2198200</v>
      </c>
      <c r="E514" s="72">
        <v>0</v>
      </c>
      <c r="F514" s="73">
        <v>0</v>
      </c>
    </row>
    <row r="515" spans="1:6" ht="36" x14ac:dyDescent="0.25">
      <c r="A515" s="71" t="s">
        <v>174</v>
      </c>
      <c r="B515" s="64" t="s">
        <v>556</v>
      </c>
      <c r="C515" s="64" t="s">
        <v>175</v>
      </c>
      <c r="D515" s="72">
        <v>705000</v>
      </c>
      <c r="E515" s="72">
        <v>0</v>
      </c>
      <c r="F515" s="73">
        <v>0</v>
      </c>
    </row>
    <row r="516" spans="1:6" x14ac:dyDescent="0.25">
      <c r="A516" s="71" t="s">
        <v>392</v>
      </c>
      <c r="B516" s="64" t="s">
        <v>556</v>
      </c>
      <c r="C516" s="64" t="s">
        <v>158</v>
      </c>
      <c r="D516" s="72">
        <v>1493200</v>
      </c>
      <c r="E516" s="72">
        <v>0</v>
      </c>
      <c r="F516" s="73">
        <v>0</v>
      </c>
    </row>
    <row r="517" spans="1:6" ht="72" x14ac:dyDescent="0.25">
      <c r="A517" s="71" t="s">
        <v>557</v>
      </c>
      <c r="B517" s="64" t="s">
        <v>558</v>
      </c>
      <c r="C517" s="64"/>
      <c r="D517" s="72">
        <v>14833781.640000001</v>
      </c>
      <c r="E517" s="72">
        <v>0</v>
      </c>
      <c r="F517" s="73">
        <v>0</v>
      </c>
    </row>
    <row r="518" spans="1:6" ht="96" x14ac:dyDescent="0.25">
      <c r="A518" s="71" t="s">
        <v>396</v>
      </c>
      <c r="B518" s="64" t="s">
        <v>559</v>
      </c>
      <c r="C518" s="64"/>
      <c r="D518" s="72">
        <v>10335192</v>
      </c>
      <c r="E518" s="72">
        <v>0</v>
      </c>
      <c r="F518" s="73">
        <v>0</v>
      </c>
    </row>
    <row r="519" spans="1:6" ht="36" x14ac:dyDescent="0.25">
      <c r="A519" s="71" t="s">
        <v>241</v>
      </c>
      <c r="B519" s="64" t="s">
        <v>559</v>
      </c>
      <c r="C519" s="64" t="s">
        <v>85</v>
      </c>
      <c r="D519" s="72">
        <v>10335192</v>
      </c>
      <c r="E519" s="72">
        <v>0</v>
      </c>
      <c r="F519" s="73">
        <v>0</v>
      </c>
    </row>
    <row r="520" spans="1:6" x14ac:dyDescent="0.25">
      <c r="A520" s="71" t="s">
        <v>242</v>
      </c>
      <c r="B520" s="64" t="s">
        <v>559</v>
      </c>
      <c r="C520" s="64" t="s">
        <v>86</v>
      </c>
      <c r="D520" s="72">
        <v>10335192</v>
      </c>
      <c r="E520" s="72">
        <v>0</v>
      </c>
      <c r="F520" s="73">
        <v>0</v>
      </c>
    </row>
    <row r="521" spans="1:6" ht="48" x14ac:dyDescent="0.25">
      <c r="A521" s="71" t="s">
        <v>243</v>
      </c>
      <c r="B521" s="64" t="s">
        <v>559</v>
      </c>
      <c r="C521" s="64" t="s">
        <v>244</v>
      </c>
      <c r="D521" s="72">
        <v>10335192</v>
      </c>
      <c r="E521" s="72">
        <v>0</v>
      </c>
      <c r="F521" s="73">
        <v>0</v>
      </c>
    </row>
    <row r="522" spans="1:6" ht="72" x14ac:dyDescent="0.25">
      <c r="A522" s="71" t="s">
        <v>240</v>
      </c>
      <c r="B522" s="64" t="s">
        <v>560</v>
      </c>
      <c r="C522" s="64"/>
      <c r="D522" s="72">
        <v>4498589.6399999997</v>
      </c>
      <c r="E522" s="72">
        <v>0</v>
      </c>
      <c r="F522" s="73">
        <v>0</v>
      </c>
    </row>
    <row r="523" spans="1:6" ht="36" x14ac:dyDescent="0.25">
      <c r="A523" s="71" t="s">
        <v>241</v>
      </c>
      <c r="B523" s="64" t="s">
        <v>560</v>
      </c>
      <c r="C523" s="64" t="s">
        <v>85</v>
      </c>
      <c r="D523" s="72">
        <v>4498589.6399999997</v>
      </c>
      <c r="E523" s="72">
        <v>0</v>
      </c>
      <c r="F523" s="73">
        <v>0</v>
      </c>
    </row>
    <row r="524" spans="1:6" x14ac:dyDescent="0.25">
      <c r="A524" s="71" t="s">
        <v>242</v>
      </c>
      <c r="B524" s="64" t="s">
        <v>560</v>
      </c>
      <c r="C524" s="64" t="s">
        <v>86</v>
      </c>
      <c r="D524" s="72">
        <v>4498589.6399999997</v>
      </c>
      <c r="E524" s="72">
        <v>0</v>
      </c>
      <c r="F524" s="73">
        <v>0</v>
      </c>
    </row>
    <row r="525" spans="1:6" ht="48" x14ac:dyDescent="0.25">
      <c r="A525" s="71" t="s">
        <v>243</v>
      </c>
      <c r="B525" s="64" t="s">
        <v>560</v>
      </c>
      <c r="C525" s="64" t="s">
        <v>244</v>
      </c>
      <c r="D525" s="72">
        <v>4498589.6399999997</v>
      </c>
      <c r="E525" s="72">
        <v>0</v>
      </c>
      <c r="F525" s="73">
        <v>0</v>
      </c>
    </row>
    <row r="526" spans="1:6" ht="60" x14ac:dyDescent="0.25">
      <c r="A526" s="71" t="s">
        <v>957</v>
      </c>
      <c r="B526" s="64" t="s">
        <v>958</v>
      </c>
      <c r="C526" s="64"/>
      <c r="D526" s="72">
        <v>4968000</v>
      </c>
      <c r="E526" s="72">
        <v>52124</v>
      </c>
      <c r="F526" s="73">
        <v>1.049194847020934</v>
      </c>
    </row>
    <row r="527" spans="1:6" ht="48" x14ac:dyDescent="0.25">
      <c r="A527" s="71" t="s">
        <v>959</v>
      </c>
      <c r="B527" s="64" t="s">
        <v>960</v>
      </c>
      <c r="C527" s="64"/>
      <c r="D527" s="72">
        <v>4104000</v>
      </c>
      <c r="E527" s="72">
        <v>0</v>
      </c>
      <c r="F527" s="73">
        <v>0</v>
      </c>
    </row>
    <row r="528" spans="1:6" x14ac:dyDescent="0.25">
      <c r="A528" s="71" t="s">
        <v>356</v>
      </c>
      <c r="B528" s="64" t="s">
        <v>961</v>
      </c>
      <c r="C528" s="64"/>
      <c r="D528" s="72">
        <v>4104000</v>
      </c>
      <c r="E528" s="72">
        <v>0</v>
      </c>
      <c r="F528" s="73">
        <v>0</v>
      </c>
    </row>
    <row r="529" spans="1:6" ht="72" x14ac:dyDescent="0.25">
      <c r="A529" s="71" t="s">
        <v>146</v>
      </c>
      <c r="B529" s="64" t="s">
        <v>961</v>
      </c>
      <c r="C529" s="64" t="s">
        <v>20</v>
      </c>
      <c r="D529" s="72">
        <v>100000</v>
      </c>
      <c r="E529" s="72">
        <v>0</v>
      </c>
      <c r="F529" s="73">
        <v>0</v>
      </c>
    </row>
    <row r="530" spans="1:6" ht="24" x14ac:dyDescent="0.25">
      <c r="A530" s="71" t="s">
        <v>167</v>
      </c>
      <c r="B530" s="64" t="s">
        <v>961</v>
      </c>
      <c r="C530" s="64" t="s">
        <v>21</v>
      </c>
      <c r="D530" s="72">
        <v>100000</v>
      </c>
      <c r="E530" s="72">
        <v>0</v>
      </c>
      <c r="F530" s="73">
        <v>0</v>
      </c>
    </row>
    <row r="531" spans="1:6" ht="48" x14ac:dyDescent="0.25">
      <c r="A531" s="71" t="s">
        <v>327</v>
      </c>
      <c r="B531" s="64" t="s">
        <v>961</v>
      </c>
      <c r="C531" s="64" t="s">
        <v>328</v>
      </c>
      <c r="D531" s="72">
        <v>100000</v>
      </c>
      <c r="E531" s="72">
        <v>0</v>
      </c>
      <c r="F531" s="73">
        <v>0</v>
      </c>
    </row>
    <row r="532" spans="1:6" ht="36" x14ac:dyDescent="0.25">
      <c r="A532" s="71" t="s">
        <v>154</v>
      </c>
      <c r="B532" s="64" t="s">
        <v>961</v>
      </c>
      <c r="C532" s="64" t="s">
        <v>155</v>
      </c>
      <c r="D532" s="72">
        <v>4004000</v>
      </c>
      <c r="E532" s="72">
        <v>0</v>
      </c>
      <c r="F532" s="73">
        <v>0</v>
      </c>
    </row>
    <row r="533" spans="1:6" ht="36" x14ac:dyDescent="0.25">
      <c r="A533" s="71" t="s">
        <v>156</v>
      </c>
      <c r="B533" s="64" t="s">
        <v>961</v>
      </c>
      <c r="C533" s="64" t="s">
        <v>157</v>
      </c>
      <c r="D533" s="72">
        <v>4004000</v>
      </c>
      <c r="E533" s="72">
        <v>0</v>
      </c>
      <c r="F533" s="73">
        <v>0</v>
      </c>
    </row>
    <row r="534" spans="1:6" ht="36" x14ac:dyDescent="0.25">
      <c r="A534" s="71" t="s">
        <v>174</v>
      </c>
      <c r="B534" s="64" t="s">
        <v>961</v>
      </c>
      <c r="C534" s="64" t="s">
        <v>175</v>
      </c>
      <c r="D534" s="72">
        <v>1100000</v>
      </c>
      <c r="E534" s="72">
        <v>0</v>
      </c>
      <c r="F534" s="73">
        <v>0</v>
      </c>
    </row>
    <row r="535" spans="1:6" x14ac:dyDescent="0.25">
      <c r="A535" s="71" t="s">
        <v>392</v>
      </c>
      <c r="B535" s="64" t="s">
        <v>961</v>
      </c>
      <c r="C535" s="64" t="s">
        <v>158</v>
      </c>
      <c r="D535" s="72">
        <v>2904000</v>
      </c>
      <c r="E535" s="72">
        <v>0</v>
      </c>
      <c r="F535" s="73">
        <v>0</v>
      </c>
    </row>
    <row r="536" spans="1:6" ht="48" x14ac:dyDescent="0.25">
      <c r="A536" s="71" t="s">
        <v>962</v>
      </c>
      <c r="B536" s="64" t="s">
        <v>963</v>
      </c>
      <c r="C536" s="64"/>
      <c r="D536" s="72">
        <v>267000</v>
      </c>
      <c r="E536" s="72">
        <v>52124</v>
      </c>
      <c r="F536" s="73">
        <v>19.522097378277152</v>
      </c>
    </row>
    <row r="537" spans="1:6" x14ac:dyDescent="0.25">
      <c r="A537" s="71" t="s">
        <v>356</v>
      </c>
      <c r="B537" s="64" t="s">
        <v>964</v>
      </c>
      <c r="C537" s="64"/>
      <c r="D537" s="72">
        <v>267000</v>
      </c>
      <c r="E537" s="72">
        <v>52124</v>
      </c>
      <c r="F537" s="73">
        <v>19.522097378277152</v>
      </c>
    </row>
    <row r="538" spans="1:6" ht="72" x14ac:dyDescent="0.25">
      <c r="A538" s="71" t="s">
        <v>146</v>
      </c>
      <c r="B538" s="64" t="s">
        <v>964</v>
      </c>
      <c r="C538" s="64" t="s">
        <v>20</v>
      </c>
      <c r="D538" s="72">
        <v>267000</v>
      </c>
      <c r="E538" s="72">
        <v>52124</v>
      </c>
      <c r="F538" s="73">
        <v>19.522097378277152</v>
      </c>
    </row>
    <row r="539" spans="1:6" ht="24" x14ac:dyDescent="0.25">
      <c r="A539" s="71" t="s">
        <v>167</v>
      </c>
      <c r="B539" s="64" t="s">
        <v>964</v>
      </c>
      <c r="C539" s="64" t="s">
        <v>21</v>
      </c>
      <c r="D539" s="72">
        <v>267000</v>
      </c>
      <c r="E539" s="72">
        <v>52124</v>
      </c>
      <c r="F539" s="73">
        <v>19.522097378277152</v>
      </c>
    </row>
    <row r="540" spans="1:6" ht="48" x14ac:dyDescent="0.25">
      <c r="A540" s="71" t="s">
        <v>327</v>
      </c>
      <c r="B540" s="64" t="s">
        <v>964</v>
      </c>
      <c r="C540" s="64" t="s">
        <v>328</v>
      </c>
      <c r="D540" s="72">
        <v>267000</v>
      </c>
      <c r="E540" s="72">
        <v>52124</v>
      </c>
      <c r="F540" s="73">
        <v>19.522097378277152</v>
      </c>
    </row>
    <row r="541" spans="1:6" ht="36" x14ac:dyDescent="0.25">
      <c r="A541" s="71" t="s">
        <v>965</v>
      </c>
      <c r="B541" s="64" t="s">
        <v>966</v>
      </c>
      <c r="C541" s="64"/>
      <c r="D541" s="72">
        <v>597000</v>
      </c>
      <c r="E541" s="72">
        <v>0</v>
      </c>
      <c r="F541" s="73">
        <v>0</v>
      </c>
    </row>
    <row r="542" spans="1:6" x14ac:dyDescent="0.25">
      <c r="A542" s="71" t="s">
        <v>356</v>
      </c>
      <c r="B542" s="64" t="s">
        <v>967</v>
      </c>
      <c r="C542" s="64"/>
      <c r="D542" s="72">
        <v>597000</v>
      </c>
      <c r="E542" s="72">
        <v>0</v>
      </c>
      <c r="F542" s="73">
        <v>0</v>
      </c>
    </row>
    <row r="543" spans="1:6" ht="72" x14ac:dyDescent="0.25">
      <c r="A543" s="71" t="s">
        <v>146</v>
      </c>
      <c r="B543" s="64" t="s">
        <v>967</v>
      </c>
      <c r="C543" s="64" t="s">
        <v>20</v>
      </c>
      <c r="D543" s="72">
        <v>200000</v>
      </c>
      <c r="E543" s="72">
        <v>0</v>
      </c>
      <c r="F543" s="73">
        <v>0</v>
      </c>
    </row>
    <row r="544" spans="1:6" ht="24" x14ac:dyDescent="0.25">
      <c r="A544" s="71" t="s">
        <v>167</v>
      </c>
      <c r="B544" s="64" t="s">
        <v>967</v>
      </c>
      <c r="C544" s="64" t="s">
        <v>21</v>
      </c>
      <c r="D544" s="72">
        <v>200000</v>
      </c>
      <c r="E544" s="72">
        <v>0</v>
      </c>
      <c r="F544" s="73">
        <v>0</v>
      </c>
    </row>
    <row r="545" spans="1:6" ht="48" x14ac:dyDescent="0.25">
      <c r="A545" s="71" t="s">
        <v>327</v>
      </c>
      <c r="B545" s="64" t="s">
        <v>967</v>
      </c>
      <c r="C545" s="64" t="s">
        <v>328</v>
      </c>
      <c r="D545" s="72">
        <v>200000</v>
      </c>
      <c r="E545" s="72">
        <v>0</v>
      </c>
      <c r="F545" s="73">
        <v>0</v>
      </c>
    </row>
    <row r="546" spans="1:6" ht="36" x14ac:dyDescent="0.25">
      <c r="A546" s="71" t="s">
        <v>154</v>
      </c>
      <c r="B546" s="64" t="s">
        <v>967</v>
      </c>
      <c r="C546" s="64" t="s">
        <v>155</v>
      </c>
      <c r="D546" s="72">
        <v>397000</v>
      </c>
      <c r="E546" s="72">
        <v>0</v>
      </c>
      <c r="F546" s="73">
        <v>0</v>
      </c>
    </row>
    <row r="547" spans="1:6" ht="36" x14ac:dyDescent="0.25">
      <c r="A547" s="71" t="s">
        <v>156</v>
      </c>
      <c r="B547" s="64" t="s">
        <v>967</v>
      </c>
      <c r="C547" s="64" t="s">
        <v>157</v>
      </c>
      <c r="D547" s="72">
        <v>397000</v>
      </c>
      <c r="E547" s="72">
        <v>0</v>
      </c>
      <c r="F547" s="73">
        <v>0</v>
      </c>
    </row>
    <row r="548" spans="1:6" x14ac:dyDescent="0.25">
      <c r="A548" s="71" t="s">
        <v>392</v>
      </c>
      <c r="B548" s="64" t="s">
        <v>967</v>
      </c>
      <c r="C548" s="64" t="s">
        <v>158</v>
      </c>
      <c r="D548" s="72">
        <v>397000</v>
      </c>
      <c r="E548" s="72">
        <v>0</v>
      </c>
      <c r="F548" s="73">
        <v>0</v>
      </c>
    </row>
    <row r="549" spans="1:6" ht="48" x14ac:dyDescent="0.25">
      <c r="A549" s="71" t="s">
        <v>806</v>
      </c>
      <c r="B549" s="64" t="s">
        <v>968</v>
      </c>
      <c r="C549" s="64"/>
      <c r="D549" s="72">
        <v>35893300</v>
      </c>
      <c r="E549" s="72">
        <v>480000</v>
      </c>
      <c r="F549" s="73">
        <v>1.3372969328537638</v>
      </c>
    </row>
    <row r="550" spans="1:6" ht="48" x14ac:dyDescent="0.25">
      <c r="A550" s="71" t="s">
        <v>969</v>
      </c>
      <c r="B550" s="64" t="s">
        <v>970</v>
      </c>
      <c r="C550" s="64"/>
      <c r="D550" s="72">
        <v>29233900</v>
      </c>
      <c r="E550" s="72">
        <v>0</v>
      </c>
      <c r="F550" s="73">
        <v>0</v>
      </c>
    </row>
    <row r="551" spans="1:6" ht="24" x14ac:dyDescent="0.25">
      <c r="A551" s="71" t="s">
        <v>429</v>
      </c>
      <c r="B551" s="64" t="s">
        <v>971</v>
      </c>
      <c r="C551" s="64"/>
      <c r="D551" s="72">
        <v>7022000</v>
      </c>
      <c r="E551" s="72">
        <v>0</v>
      </c>
      <c r="F551" s="73">
        <v>0</v>
      </c>
    </row>
    <row r="552" spans="1:6" ht="36" x14ac:dyDescent="0.25">
      <c r="A552" s="71" t="s">
        <v>252</v>
      </c>
      <c r="B552" s="64" t="s">
        <v>971</v>
      </c>
      <c r="C552" s="64" t="s">
        <v>253</v>
      </c>
      <c r="D552" s="72">
        <v>7022000</v>
      </c>
      <c r="E552" s="72">
        <v>0</v>
      </c>
      <c r="F552" s="73">
        <v>0</v>
      </c>
    </row>
    <row r="553" spans="1:6" x14ac:dyDescent="0.25">
      <c r="A553" s="71" t="s">
        <v>300</v>
      </c>
      <c r="B553" s="64" t="s">
        <v>971</v>
      </c>
      <c r="C553" s="64" t="s">
        <v>301</v>
      </c>
      <c r="D553" s="72">
        <v>6874000</v>
      </c>
      <c r="E553" s="72">
        <v>0</v>
      </c>
      <c r="F553" s="73">
        <v>0</v>
      </c>
    </row>
    <row r="554" spans="1:6" ht="24" x14ac:dyDescent="0.25">
      <c r="A554" s="71" t="s">
        <v>304</v>
      </c>
      <c r="B554" s="64" t="s">
        <v>971</v>
      </c>
      <c r="C554" s="64" t="s">
        <v>305</v>
      </c>
      <c r="D554" s="72">
        <v>6874000</v>
      </c>
      <c r="E554" s="72">
        <v>0</v>
      </c>
      <c r="F554" s="73">
        <v>0</v>
      </c>
    </row>
    <row r="555" spans="1:6" x14ac:dyDescent="0.25">
      <c r="A555" s="71" t="s">
        <v>254</v>
      </c>
      <c r="B555" s="64" t="s">
        <v>971</v>
      </c>
      <c r="C555" s="64" t="s">
        <v>255</v>
      </c>
      <c r="D555" s="72">
        <v>148000</v>
      </c>
      <c r="E555" s="72">
        <v>0</v>
      </c>
      <c r="F555" s="73">
        <v>0</v>
      </c>
    </row>
    <row r="556" spans="1:6" ht="24" x14ac:dyDescent="0.25">
      <c r="A556" s="71" t="s">
        <v>258</v>
      </c>
      <c r="B556" s="64" t="s">
        <v>971</v>
      </c>
      <c r="C556" s="64" t="s">
        <v>259</v>
      </c>
      <c r="D556" s="72">
        <v>148000</v>
      </c>
      <c r="E556" s="72">
        <v>0</v>
      </c>
      <c r="F556" s="73">
        <v>0</v>
      </c>
    </row>
    <row r="557" spans="1:6" ht="96" x14ac:dyDescent="0.25">
      <c r="A557" s="71" t="s">
        <v>468</v>
      </c>
      <c r="B557" s="64" t="s">
        <v>972</v>
      </c>
      <c r="C557" s="64"/>
      <c r="D557" s="72">
        <v>22211900</v>
      </c>
      <c r="E557" s="72">
        <v>0</v>
      </c>
      <c r="F557" s="73">
        <v>0</v>
      </c>
    </row>
    <row r="558" spans="1:6" ht="36" x14ac:dyDescent="0.25">
      <c r="A558" s="71" t="s">
        <v>252</v>
      </c>
      <c r="B558" s="64" t="s">
        <v>972</v>
      </c>
      <c r="C558" s="64" t="s">
        <v>253</v>
      </c>
      <c r="D558" s="72">
        <v>22211900</v>
      </c>
      <c r="E558" s="72">
        <v>0</v>
      </c>
      <c r="F558" s="73">
        <v>0</v>
      </c>
    </row>
    <row r="559" spans="1:6" x14ac:dyDescent="0.25">
      <c r="A559" s="71" t="s">
        <v>300</v>
      </c>
      <c r="B559" s="64" t="s">
        <v>972</v>
      </c>
      <c r="C559" s="64" t="s">
        <v>301</v>
      </c>
      <c r="D559" s="72">
        <v>22211900</v>
      </c>
      <c r="E559" s="72">
        <v>0</v>
      </c>
      <c r="F559" s="73">
        <v>0</v>
      </c>
    </row>
    <row r="560" spans="1:6" ht="24" x14ac:dyDescent="0.25">
      <c r="A560" s="71" t="s">
        <v>304</v>
      </c>
      <c r="B560" s="64" t="s">
        <v>972</v>
      </c>
      <c r="C560" s="64" t="s">
        <v>305</v>
      </c>
      <c r="D560" s="72">
        <v>22211900</v>
      </c>
      <c r="E560" s="72">
        <v>0</v>
      </c>
      <c r="F560" s="73">
        <v>0</v>
      </c>
    </row>
    <row r="561" spans="1:6" ht="36" x14ac:dyDescent="0.25">
      <c r="A561" s="71" t="s">
        <v>973</v>
      </c>
      <c r="B561" s="64" t="s">
        <v>974</v>
      </c>
      <c r="C561" s="64"/>
      <c r="D561" s="72">
        <v>3676400</v>
      </c>
      <c r="E561" s="72">
        <v>0</v>
      </c>
      <c r="F561" s="73">
        <v>0</v>
      </c>
    </row>
    <row r="562" spans="1:6" ht="84" x14ac:dyDescent="0.25">
      <c r="A562" s="71" t="s">
        <v>485</v>
      </c>
      <c r="B562" s="64" t="s">
        <v>975</v>
      </c>
      <c r="C562" s="64"/>
      <c r="D562" s="72">
        <v>3676400</v>
      </c>
      <c r="E562" s="72">
        <v>0</v>
      </c>
      <c r="F562" s="73">
        <v>0</v>
      </c>
    </row>
    <row r="563" spans="1:6" ht="24" x14ac:dyDescent="0.25">
      <c r="A563" s="71" t="s">
        <v>223</v>
      </c>
      <c r="B563" s="64" t="s">
        <v>975</v>
      </c>
      <c r="C563" s="64" t="s">
        <v>224</v>
      </c>
      <c r="D563" s="72">
        <v>3676400</v>
      </c>
      <c r="E563" s="72">
        <v>0</v>
      </c>
      <c r="F563" s="73">
        <v>0</v>
      </c>
    </row>
    <row r="564" spans="1:6" ht="24" x14ac:dyDescent="0.25">
      <c r="A564" s="71" t="s">
        <v>231</v>
      </c>
      <c r="B564" s="64" t="s">
        <v>975</v>
      </c>
      <c r="C564" s="64" t="s">
        <v>232</v>
      </c>
      <c r="D564" s="72">
        <v>3676400</v>
      </c>
      <c r="E564" s="72">
        <v>0</v>
      </c>
      <c r="F564" s="73">
        <v>0</v>
      </c>
    </row>
    <row r="565" spans="1:6" ht="24" x14ac:dyDescent="0.25">
      <c r="A565" s="71" t="s">
        <v>348</v>
      </c>
      <c r="B565" s="64" t="s">
        <v>975</v>
      </c>
      <c r="C565" s="64" t="s">
        <v>349</v>
      </c>
      <c r="D565" s="72">
        <v>3676400</v>
      </c>
      <c r="E565" s="72">
        <v>0</v>
      </c>
      <c r="F565" s="73">
        <v>0</v>
      </c>
    </row>
    <row r="566" spans="1:6" ht="60" x14ac:dyDescent="0.25">
      <c r="A566" s="71" t="s">
        <v>976</v>
      </c>
      <c r="B566" s="64" t="s">
        <v>977</v>
      </c>
      <c r="C566" s="64"/>
      <c r="D566" s="72">
        <v>2983000</v>
      </c>
      <c r="E566" s="72">
        <v>480000</v>
      </c>
      <c r="F566" s="73">
        <v>16.091183372443847</v>
      </c>
    </row>
    <row r="567" spans="1:6" x14ac:dyDescent="0.25">
      <c r="A567" s="71" t="s">
        <v>354</v>
      </c>
      <c r="B567" s="64" t="s">
        <v>978</v>
      </c>
      <c r="C567" s="64"/>
      <c r="D567" s="72">
        <v>2983000</v>
      </c>
      <c r="E567" s="72">
        <v>480000</v>
      </c>
      <c r="F567" s="73">
        <v>16.091183372443847</v>
      </c>
    </row>
    <row r="568" spans="1:6" ht="36" x14ac:dyDescent="0.25">
      <c r="A568" s="71" t="s">
        <v>252</v>
      </c>
      <c r="B568" s="64" t="s">
        <v>978</v>
      </c>
      <c r="C568" s="64" t="s">
        <v>253</v>
      </c>
      <c r="D568" s="72">
        <v>2983000</v>
      </c>
      <c r="E568" s="72">
        <v>480000</v>
      </c>
      <c r="F568" s="73">
        <v>16.091183372443847</v>
      </c>
    </row>
    <row r="569" spans="1:6" x14ac:dyDescent="0.25">
      <c r="A569" s="71" t="s">
        <v>254</v>
      </c>
      <c r="B569" s="64" t="s">
        <v>978</v>
      </c>
      <c r="C569" s="64" t="s">
        <v>255</v>
      </c>
      <c r="D569" s="72">
        <v>2983000</v>
      </c>
      <c r="E569" s="72">
        <v>480000</v>
      </c>
      <c r="F569" s="73">
        <v>16.091183372443847</v>
      </c>
    </row>
    <row r="570" spans="1:6" ht="60" x14ac:dyDescent="0.25">
      <c r="A570" s="71" t="s">
        <v>256</v>
      </c>
      <c r="B570" s="64" t="s">
        <v>978</v>
      </c>
      <c r="C570" s="64" t="s">
        <v>257</v>
      </c>
      <c r="D570" s="72">
        <v>2983000</v>
      </c>
      <c r="E570" s="72">
        <v>480000</v>
      </c>
      <c r="F570" s="73">
        <v>16.091183372443847</v>
      </c>
    </row>
    <row r="571" spans="1:6" ht="36" x14ac:dyDescent="0.25">
      <c r="A571" s="71" t="s">
        <v>979</v>
      </c>
      <c r="B571" s="64" t="s">
        <v>980</v>
      </c>
      <c r="C571" s="64"/>
      <c r="D571" s="72">
        <v>100000</v>
      </c>
      <c r="E571" s="72">
        <v>0</v>
      </c>
      <c r="F571" s="73">
        <v>0</v>
      </c>
    </row>
    <row r="572" spans="1:6" ht="48" x14ac:dyDescent="0.25">
      <c r="A572" s="71" t="s">
        <v>981</v>
      </c>
      <c r="B572" s="64" t="s">
        <v>982</v>
      </c>
      <c r="C572" s="64"/>
      <c r="D572" s="72">
        <v>100000</v>
      </c>
      <c r="E572" s="72">
        <v>0</v>
      </c>
      <c r="F572" s="73">
        <v>0</v>
      </c>
    </row>
    <row r="573" spans="1:6" ht="36" x14ac:dyDescent="0.25">
      <c r="A573" s="71" t="s">
        <v>448</v>
      </c>
      <c r="B573" s="64" t="s">
        <v>983</v>
      </c>
      <c r="C573" s="64"/>
      <c r="D573" s="72">
        <v>100000</v>
      </c>
      <c r="E573" s="72">
        <v>0</v>
      </c>
      <c r="F573" s="73">
        <v>0</v>
      </c>
    </row>
    <row r="574" spans="1:6" ht="36" x14ac:dyDescent="0.25">
      <c r="A574" s="71" t="s">
        <v>252</v>
      </c>
      <c r="B574" s="64" t="s">
        <v>983</v>
      </c>
      <c r="C574" s="64" t="s">
        <v>253</v>
      </c>
      <c r="D574" s="72">
        <v>100000</v>
      </c>
      <c r="E574" s="72">
        <v>0</v>
      </c>
      <c r="F574" s="73">
        <v>0</v>
      </c>
    </row>
    <row r="575" spans="1:6" x14ac:dyDescent="0.25">
      <c r="A575" s="71" t="s">
        <v>300</v>
      </c>
      <c r="B575" s="64" t="s">
        <v>983</v>
      </c>
      <c r="C575" s="64" t="s">
        <v>301</v>
      </c>
      <c r="D575" s="72">
        <v>100000</v>
      </c>
      <c r="E575" s="72">
        <v>0</v>
      </c>
      <c r="F575" s="73">
        <v>0</v>
      </c>
    </row>
    <row r="576" spans="1:6" ht="24" x14ac:dyDescent="0.25">
      <c r="A576" s="71" t="s">
        <v>304</v>
      </c>
      <c r="B576" s="64" t="s">
        <v>983</v>
      </c>
      <c r="C576" s="64" t="s">
        <v>305</v>
      </c>
      <c r="D576" s="72">
        <v>100000</v>
      </c>
      <c r="E576" s="72">
        <v>0</v>
      </c>
      <c r="F576" s="73">
        <v>0</v>
      </c>
    </row>
    <row r="577" spans="1:6" ht="72" x14ac:dyDescent="0.25">
      <c r="A577" s="71" t="s">
        <v>731</v>
      </c>
      <c r="B577" s="64" t="s">
        <v>732</v>
      </c>
      <c r="C577" s="64"/>
      <c r="D577" s="72">
        <v>169000</v>
      </c>
      <c r="E577" s="72">
        <v>0</v>
      </c>
      <c r="F577" s="73">
        <v>0</v>
      </c>
    </row>
    <row r="578" spans="1:6" ht="36" x14ac:dyDescent="0.25">
      <c r="A578" s="71" t="s">
        <v>733</v>
      </c>
      <c r="B578" s="64" t="s">
        <v>734</v>
      </c>
      <c r="C578" s="64"/>
      <c r="D578" s="72">
        <v>169000</v>
      </c>
      <c r="E578" s="72">
        <v>0</v>
      </c>
      <c r="F578" s="73">
        <v>0</v>
      </c>
    </row>
    <row r="579" spans="1:6" ht="36" x14ac:dyDescent="0.25">
      <c r="A579" s="71" t="s">
        <v>284</v>
      </c>
      <c r="B579" s="64" t="s">
        <v>735</v>
      </c>
      <c r="C579" s="64"/>
      <c r="D579" s="72">
        <v>169000</v>
      </c>
      <c r="E579" s="72">
        <v>0</v>
      </c>
      <c r="F579" s="73">
        <v>0</v>
      </c>
    </row>
    <row r="580" spans="1:6" ht="36" x14ac:dyDescent="0.25">
      <c r="A580" s="71" t="s">
        <v>241</v>
      </c>
      <c r="B580" s="64" t="s">
        <v>735</v>
      </c>
      <c r="C580" s="64" t="s">
        <v>85</v>
      </c>
      <c r="D580" s="72">
        <v>169000</v>
      </c>
      <c r="E580" s="72">
        <v>0</v>
      </c>
      <c r="F580" s="73">
        <v>0</v>
      </c>
    </row>
    <row r="581" spans="1:6" x14ac:dyDescent="0.25">
      <c r="A581" s="71" t="s">
        <v>242</v>
      </c>
      <c r="B581" s="64" t="s">
        <v>735</v>
      </c>
      <c r="C581" s="64" t="s">
        <v>86</v>
      </c>
      <c r="D581" s="72">
        <v>169000</v>
      </c>
      <c r="E581" s="72">
        <v>0</v>
      </c>
      <c r="F581" s="73">
        <v>0</v>
      </c>
    </row>
    <row r="582" spans="1:6" ht="36" x14ac:dyDescent="0.25">
      <c r="A582" s="71" t="s">
        <v>245</v>
      </c>
      <c r="B582" s="64" t="s">
        <v>735</v>
      </c>
      <c r="C582" s="64" t="s">
        <v>246</v>
      </c>
      <c r="D582" s="72">
        <v>169000</v>
      </c>
      <c r="E582" s="72">
        <v>0</v>
      </c>
      <c r="F582" s="73">
        <v>0</v>
      </c>
    </row>
    <row r="583" spans="1:6" ht="60" x14ac:dyDescent="0.25">
      <c r="A583" s="71" t="s">
        <v>764</v>
      </c>
      <c r="B583" s="64" t="s">
        <v>984</v>
      </c>
      <c r="C583" s="64"/>
      <c r="D583" s="72">
        <v>20000</v>
      </c>
      <c r="E583" s="72">
        <v>0</v>
      </c>
      <c r="F583" s="73">
        <v>0</v>
      </c>
    </row>
    <row r="584" spans="1:6" ht="84" x14ac:dyDescent="0.25">
      <c r="A584" s="71" t="s">
        <v>766</v>
      </c>
      <c r="B584" s="64" t="s">
        <v>985</v>
      </c>
      <c r="C584" s="64"/>
      <c r="D584" s="72">
        <v>20000</v>
      </c>
      <c r="E584" s="72">
        <v>0</v>
      </c>
      <c r="F584" s="73">
        <v>0</v>
      </c>
    </row>
    <row r="585" spans="1:6" x14ac:dyDescent="0.25">
      <c r="A585" s="71" t="s">
        <v>356</v>
      </c>
      <c r="B585" s="64" t="s">
        <v>986</v>
      </c>
      <c r="C585" s="64"/>
      <c r="D585" s="72">
        <v>20000</v>
      </c>
      <c r="E585" s="72">
        <v>0</v>
      </c>
      <c r="F585" s="73">
        <v>0</v>
      </c>
    </row>
    <row r="586" spans="1:6" ht="36" x14ac:dyDescent="0.25">
      <c r="A586" s="71" t="s">
        <v>154</v>
      </c>
      <c r="B586" s="64" t="s">
        <v>986</v>
      </c>
      <c r="C586" s="64" t="s">
        <v>155</v>
      </c>
      <c r="D586" s="72">
        <v>20000</v>
      </c>
      <c r="E586" s="72">
        <v>0</v>
      </c>
      <c r="F586" s="73">
        <v>0</v>
      </c>
    </row>
    <row r="587" spans="1:6" ht="36" x14ac:dyDescent="0.25">
      <c r="A587" s="71" t="s">
        <v>156</v>
      </c>
      <c r="B587" s="64" t="s">
        <v>986</v>
      </c>
      <c r="C587" s="64" t="s">
        <v>157</v>
      </c>
      <c r="D587" s="72">
        <v>20000</v>
      </c>
      <c r="E587" s="72">
        <v>0</v>
      </c>
      <c r="F587" s="73">
        <v>0</v>
      </c>
    </row>
    <row r="588" spans="1:6" x14ac:dyDescent="0.25">
      <c r="A588" s="71" t="s">
        <v>392</v>
      </c>
      <c r="B588" s="64" t="s">
        <v>986</v>
      </c>
      <c r="C588" s="64" t="s">
        <v>158</v>
      </c>
      <c r="D588" s="72">
        <v>20000</v>
      </c>
      <c r="E588" s="72">
        <v>0</v>
      </c>
      <c r="F588" s="73">
        <v>0</v>
      </c>
    </row>
    <row r="589" spans="1:6" ht="48" x14ac:dyDescent="0.25">
      <c r="A589" s="71" t="s">
        <v>987</v>
      </c>
      <c r="B589" s="64" t="s">
        <v>988</v>
      </c>
      <c r="C589" s="64"/>
      <c r="D589" s="72">
        <v>26582000</v>
      </c>
      <c r="E589" s="72">
        <v>4954687.08</v>
      </c>
      <c r="F589" s="73">
        <v>18.639256188398164</v>
      </c>
    </row>
    <row r="590" spans="1:6" ht="24" x14ac:dyDescent="0.25">
      <c r="A590" s="71" t="s">
        <v>989</v>
      </c>
      <c r="B590" s="64" t="s">
        <v>990</v>
      </c>
      <c r="C590" s="64"/>
      <c r="D590" s="72">
        <v>26582000</v>
      </c>
      <c r="E590" s="72">
        <v>4954687.08</v>
      </c>
      <c r="F590" s="73">
        <v>18.639256188398164</v>
      </c>
    </row>
    <row r="591" spans="1:6" ht="24" x14ac:dyDescent="0.25">
      <c r="A591" s="71" t="s">
        <v>145</v>
      </c>
      <c r="B591" s="64" t="s">
        <v>991</v>
      </c>
      <c r="C591" s="64"/>
      <c r="D591" s="72">
        <v>4844000</v>
      </c>
      <c r="E591" s="72">
        <v>789827.53</v>
      </c>
      <c r="F591" s="73">
        <v>16.305275185796862</v>
      </c>
    </row>
    <row r="592" spans="1:6" ht="72" x14ac:dyDescent="0.25">
      <c r="A592" s="71" t="s">
        <v>146</v>
      </c>
      <c r="B592" s="64" t="s">
        <v>991</v>
      </c>
      <c r="C592" s="64" t="s">
        <v>20</v>
      </c>
      <c r="D592" s="72">
        <v>3706000</v>
      </c>
      <c r="E592" s="72">
        <v>789827.53</v>
      </c>
      <c r="F592" s="73">
        <v>21.312129789530491</v>
      </c>
    </row>
    <row r="593" spans="1:6" ht="24" x14ac:dyDescent="0.25">
      <c r="A593" s="71" t="s">
        <v>147</v>
      </c>
      <c r="B593" s="64" t="s">
        <v>991</v>
      </c>
      <c r="C593" s="64" t="s">
        <v>62</v>
      </c>
      <c r="D593" s="72">
        <v>3706000</v>
      </c>
      <c r="E593" s="72">
        <v>789827.53</v>
      </c>
      <c r="F593" s="73">
        <v>21.312129789530491</v>
      </c>
    </row>
    <row r="594" spans="1:6" ht="24" x14ac:dyDescent="0.25">
      <c r="A594" s="71" t="s">
        <v>148</v>
      </c>
      <c r="B594" s="64" t="s">
        <v>991</v>
      </c>
      <c r="C594" s="64" t="s">
        <v>149</v>
      </c>
      <c r="D594" s="72">
        <v>2489000</v>
      </c>
      <c r="E594" s="72">
        <v>668422.56000000006</v>
      </c>
      <c r="F594" s="73">
        <v>26.855064684612294</v>
      </c>
    </row>
    <row r="595" spans="1:6" ht="36" x14ac:dyDescent="0.25">
      <c r="A595" s="71" t="s">
        <v>150</v>
      </c>
      <c r="B595" s="64" t="s">
        <v>991</v>
      </c>
      <c r="C595" s="64" t="s">
        <v>151</v>
      </c>
      <c r="D595" s="72">
        <v>478000</v>
      </c>
      <c r="E595" s="72">
        <v>0</v>
      </c>
      <c r="F595" s="73">
        <v>0</v>
      </c>
    </row>
    <row r="596" spans="1:6" ht="48" x14ac:dyDescent="0.25">
      <c r="A596" s="71" t="s">
        <v>152</v>
      </c>
      <c r="B596" s="64" t="s">
        <v>991</v>
      </c>
      <c r="C596" s="64" t="s">
        <v>153</v>
      </c>
      <c r="D596" s="72">
        <v>739000</v>
      </c>
      <c r="E596" s="72">
        <v>121404.97</v>
      </c>
      <c r="F596" s="73">
        <v>16.428277401894455</v>
      </c>
    </row>
    <row r="597" spans="1:6" ht="36" x14ac:dyDescent="0.25">
      <c r="A597" s="71" t="s">
        <v>154</v>
      </c>
      <c r="B597" s="64" t="s">
        <v>991</v>
      </c>
      <c r="C597" s="64" t="s">
        <v>155</v>
      </c>
      <c r="D597" s="72">
        <v>1138000</v>
      </c>
      <c r="E597" s="72">
        <v>0</v>
      </c>
      <c r="F597" s="73">
        <v>0</v>
      </c>
    </row>
    <row r="598" spans="1:6" ht="36" x14ac:dyDescent="0.25">
      <c r="A598" s="71" t="s">
        <v>156</v>
      </c>
      <c r="B598" s="64" t="s">
        <v>991</v>
      </c>
      <c r="C598" s="64" t="s">
        <v>157</v>
      </c>
      <c r="D598" s="72">
        <v>1138000</v>
      </c>
      <c r="E598" s="72">
        <v>0</v>
      </c>
      <c r="F598" s="73">
        <v>0</v>
      </c>
    </row>
    <row r="599" spans="1:6" x14ac:dyDescent="0.25">
      <c r="A599" s="71" t="s">
        <v>392</v>
      </c>
      <c r="B599" s="64" t="s">
        <v>991</v>
      </c>
      <c r="C599" s="64" t="s">
        <v>158</v>
      </c>
      <c r="D599" s="72">
        <v>1138000</v>
      </c>
      <c r="E599" s="72">
        <v>0</v>
      </c>
      <c r="F599" s="73">
        <v>0</v>
      </c>
    </row>
    <row r="600" spans="1:6" ht="72" x14ac:dyDescent="0.25">
      <c r="A600" s="71" t="s">
        <v>316</v>
      </c>
      <c r="B600" s="64" t="s">
        <v>992</v>
      </c>
      <c r="C600" s="64"/>
      <c r="D600" s="72">
        <v>21738000</v>
      </c>
      <c r="E600" s="72">
        <v>4164859.55</v>
      </c>
      <c r="F600" s="73">
        <v>19.159350216211244</v>
      </c>
    </row>
    <row r="601" spans="1:6" ht="72" x14ac:dyDescent="0.25">
      <c r="A601" s="71" t="s">
        <v>146</v>
      </c>
      <c r="B601" s="64" t="s">
        <v>992</v>
      </c>
      <c r="C601" s="64" t="s">
        <v>20</v>
      </c>
      <c r="D601" s="72">
        <v>15965801.960000001</v>
      </c>
      <c r="E601" s="72">
        <v>3237452.28</v>
      </c>
      <c r="F601" s="73">
        <v>20.277417245378381</v>
      </c>
    </row>
    <row r="602" spans="1:6" ht="24" x14ac:dyDescent="0.25">
      <c r="A602" s="71" t="s">
        <v>167</v>
      </c>
      <c r="B602" s="64" t="s">
        <v>992</v>
      </c>
      <c r="C602" s="64" t="s">
        <v>21</v>
      </c>
      <c r="D602" s="72">
        <v>15965801.960000001</v>
      </c>
      <c r="E602" s="72">
        <v>3237452.28</v>
      </c>
      <c r="F602" s="73">
        <v>20.277417245378381</v>
      </c>
    </row>
    <row r="603" spans="1:6" x14ac:dyDescent="0.25">
      <c r="A603" s="71" t="s">
        <v>168</v>
      </c>
      <c r="B603" s="64" t="s">
        <v>992</v>
      </c>
      <c r="C603" s="64" t="s">
        <v>169</v>
      </c>
      <c r="D603" s="72">
        <v>12284801.960000001</v>
      </c>
      <c r="E603" s="72">
        <v>2546715.27</v>
      </c>
      <c r="F603" s="73">
        <v>20.73061721541989</v>
      </c>
    </row>
    <row r="604" spans="1:6" ht="24" x14ac:dyDescent="0.25">
      <c r="A604" s="71" t="s">
        <v>170</v>
      </c>
      <c r="B604" s="64" t="s">
        <v>992</v>
      </c>
      <c r="C604" s="64" t="s">
        <v>171</v>
      </c>
      <c r="D604" s="72">
        <v>16000</v>
      </c>
      <c r="E604" s="72">
        <v>483.31</v>
      </c>
      <c r="F604" s="73">
        <v>3.0206875000000002</v>
      </c>
    </row>
    <row r="605" spans="1:6" ht="48" x14ac:dyDescent="0.25">
      <c r="A605" s="71" t="s">
        <v>172</v>
      </c>
      <c r="B605" s="64" t="s">
        <v>992</v>
      </c>
      <c r="C605" s="64" t="s">
        <v>173</v>
      </c>
      <c r="D605" s="72">
        <v>3665000</v>
      </c>
      <c r="E605" s="72">
        <v>690253.7</v>
      </c>
      <c r="F605" s="73">
        <v>18.833661664392903</v>
      </c>
    </row>
    <row r="606" spans="1:6" ht="36" x14ac:dyDescent="0.25">
      <c r="A606" s="71" t="s">
        <v>154</v>
      </c>
      <c r="B606" s="64" t="s">
        <v>992</v>
      </c>
      <c r="C606" s="64" t="s">
        <v>155</v>
      </c>
      <c r="D606" s="72">
        <v>5464000</v>
      </c>
      <c r="E606" s="72">
        <v>845209.23</v>
      </c>
      <c r="F606" s="73">
        <v>15.468690153733528</v>
      </c>
    </row>
    <row r="607" spans="1:6" ht="36" x14ac:dyDescent="0.25">
      <c r="A607" s="71" t="s">
        <v>156</v>
      </c>
      <c r="B607" s="64" t="s">
        <v>992</v>
      </c>
      <c r="C607" s="64" t="s">
        <v>157</v>
      </c>
      <c r="D607" s="72">
        <v>5464000</v>
      </c>
      <c r="E607" s="72">
        <v>845209.23</v>
      </c>
      <c r="F607" s="73">
        <v>15.468690153733528</v>
      </c>
    </row>
    <row r="608" spans="1:6" ht="36" x14ac:dyDescent="0.25">
      <c r="A608" s="71" t="s">
        <v>174</v>
      </c>
      <c r="B608" s="64" t="s">
        <v>992</v>
      </c>
      <c r="C608" s="64" t="s">
        <v>175</v>
      </c>
      <c r="D608" s="72">
        <v>1358000</v>
      </c>
      <c r="E608" s="72">
        <v>72403.63</v>
      </c>
      <c r="F608" s="73">
        <v>5.3316369661266574</v>
      </c>
    </row>
    <row r="609" spans="1:6" x14ac:dyDescent="0.25">
      <c r="A609" s="71" t="s">
        <v>392</v>
      </c>
      <c r="B609" s="64" t="s">
        <v>992</v>
      </c>
      <c r="C609" s="64" t="s">
        <v>158</v>
      </c>
      <c r="D609" s="72">
        <v>3165000</v>
      </c>
      <c r="E609" s="72">
        <v>570669.21</v>
      </c>
      <c r="F609" s="73">
        <v>18.030622748815166</v>
      </c>
    </row>
    <row r="610" spans="1:6" x14ac:dyDescent="0.25">
      <c r="A610" s="71" t="s">
        <v>580</v>
      </c>
      <c r="B610" s="64" t="s">
        <v>992</v>
      </c>
      <c r="C610" s="64" t="s">
        <v>581</v>
      </c>
      <c r="D610" s="72">
        <v>941000</v>
      </c>
      <c r="E610" s="72">
        <v>202136.39</v>
      </c>
      <c r="F610" s="73">
        <v>21.481019128586613</v>
      </c>
    </row>
    <row r="611" spans="1:6" ht="24" x14ac:dyDescent="0.25">
      <c r="A611" s="71" t="s">
        <v>223</v>
      </c>
      <c r="B611" s="64" t="s">
        <v>992</v>
      </c>
      <c r="C611" s="64" t="s">
        <v>224</v>
      </c>
      <c r="D611" s="72">
        <v>2198.04</v>
      </c>
      <c r="E611" s="72">
        <v>2198.04</v>
      </c>
      <c r="F611" s="73">
        <v>100</v>
      </c>
    </row>
    <row r="612" spans="1:6" ht="24" x14ac:dyDescent="0.25">
      <c r="A612" s="71" t="s">
        <v>231</v>
      </c>
      <c r="B612" s="64" t="s">
        <v>992</v>
      </c>
      <c r="C612" s="64" t="s">
        <v>232</v>
      </c>
      <c r="D612" s="72">
        <v>2198.04</v>
      </c>
      <c r="E612" s="72">
        <v>2198.04</v>
      </c>
      <c r="F612" s="73">
        <v>100</v>
      </c>
    </row>
    <row r="613" spans="1:6" ht="36" x14ac:dyDescent="0.25">
      <c r="A613" s="71" t="s">
        <v>353</v>
      </c>
      <c r="B613" s="64" t="s">
        <v>992</v>
      </c>
      <c r="C613" s="64" t="s">
        <v>128</v>
      </c>
      <c r="D613" s="72">
        <v>2198.04</v>
      </c>
      <c r="E613" s="72">
        <v>2198.04</v>
      </c>
      <c r="F613" s="73">
        <v>100</v>
      </c>
    </row>
    <row r="614" spans="1:6" x14ac:dyDescent="0.25">
      <c r="A614" s="71" t="s">
        <v>176</v>
      </c>
      <c r="B614" s="64" t="s">
        <v>992</v>
      </c>
      <c r="C614" s="64" t="s">
        <v>177</v>
      </c>
      <c r="D614" s="72">
        <v>306000</v>
      </c>
      <c r="E614" s="72">
        <v>80000</v>
      </c>
      <c r="F614" s="73">
        <v>26.143790849673206</v>
      </c>
    </row>
    <row r="615" spans="1:6" x14ac:dyDescent="0.25">
      <c r="A615" s="71" t="s">
        <v>178</v>
      </c>
      <c r="B615" s="64" t="s">
        <v>992</v>
      </c>
      <c r="C615" s="64" t="s">
        <v>179</v>
      </c>
      <c r="D615" s="72">
        <v>306000</v>
      </c>
      <c r="E615" s="72">
        <v>80000</v>
      </c>
      <c r="F615" s="73">
        <v>26.143790849673206</v>
      </c>
    </row>
    <row r="616" spans="1:6" ht="24" x14ac:dyDescent="0.25">
      <c r="A616" s="71" t="s">
        <v>189</v>
      </c>
      <c r="B616" s="64" t="s">
        <v>992</v>
      </c>
      <c r="C616" s="64" t="s">
        <v>190</v>
      </c>
      <c r="D616" s="72">
        <v>285000</v>
      </c>
      <c r="E616" s="72">
        <v>80000</v>
      </c>
      <c r="F616" s="73">
        <v>28.07017543859649</v>
      </c>
    </row>
    <row r="617" spans="1:6" x14ac:dyDescent="0.25">
      <c r="A617" s="71" t="s">
        <v>180</v>
      </c>
      <c r="B617" s="64" t="s">
        <v>992</v>
      </c>
      <c r="C617" s="64" t="s">
        <v>181</v>
      </c>
      <c r="D617" s="72">
        <v>20000</v>
      </c>
      <c r="E617" s="72">
        <v>0</v>
      </c>
      <c r="F617" s="73">
        <v>0</v>
      </c>
    </row>
    <row r="618" spans="1:6" x14ac:dyDescent="0.25">
      <c r="A618" s="71" t="s">
        <v>424</v>
      </c>
      <c r="B618" s="64" t="s">
        <v>992</v>
      </c>
      <c r="C618" s="64" t="s">
        <v>425</v>
      </c>
      <c r="D618" s="72">
        <v>1000</v>
      </c>
      <c r="E618" s="72">
        <v>0</v>
      </c>
      <c r="F618" s="73">
        <v>0</v>
      </c>
    </row>
    <row r="619" spans="1:6" ht="36" x14ac:dyDescent="0.25">
      <c r="A619" s="74" t="s">
        <v>825</v>
      </c>
      <c r="B619" s="62" t="s">
        <v>826</v>
      </c>
      <c r="C619" s="62"/>
      <c r="D619" s="63">
        <v>22391400</v>
      </c>
      <c r="E619" s="63">
        <v>4807081.59</v>
      </c>
      <c r="F619" s="66">
        <v>21.468428012540528</v>
      </c>
    </row>
    <row r="620" spans="1:6" ht="72" x14ac:dyDescent="0.25">
      <c r="A620" s="71" t="s">
        <v>827</v>
      </c>
      <c r="B620" s="64" t="s">
        <v>828</v>
      </c>
      <c r="C620" s="64"/>
      <c r="D620" s="72">
        <v>16184042.810000001</v>
      </c>
      <c r="E620" s="72">
        <v>4071568.21</v>
      </c>
      <c r="F620" s="73">
        <v>25.157917943001291</v>
      </c>
    </row>
    <row r="621" spans="1:6" ht="72" x14ac:dyDescent="0.25">
      <c r="A621" s="71" t="s">
        <v>829</v>
      </c>
      <c r="B621" s="64" t="s">
        <v>830</v>
      </c>
      <c r="C621" s="64"/>
      <c r="D621" s="72">
        <v>6145000</v>
      </c>
      <c r="E621" s="72">
        <v>1536250.02</v>
      </c>
      <c r="F621" s="73">
        <v>25.000000325467859</v>
      </c>
    </row>
    <row r="622" spans="1:6" x14ac:dyDescent="0.25">
      <c r="A622" s="71" t="s">
        <v>333</v>
      </c>
      <c r="B622" s="64" t="s">
        <v>831</v>
      </c>
      <c r="C622" s="64"/>
      <c r="D622" s="72">
        <v>6145000</v>
      </c>
      <c r="E622" s="72">
        <v>1536250.02</v>
      </c>
      <c r="F622" s="73">
        <v>25.000000325467859</v>
      </c>
    </row>
    <row r="623" spans="1:6" ht="36" x14ac:dyDescent="0.25">
      <c r="A623" s="71" t="s">
        <v>252</v>
      </c>
      <c r="B623" s="64" t="s">
        <v>831</v>
      </c>
      <c r="C623" s="64" t="s">
        <v>253</v>
      </c>
      <c r="D623" s="72">
        <v>6145000</v>
      </c>
      <c r="E623" s="72">
        <v>1536250.02</v>
      </c>
      <c r="F623" s="73">
        <v>25.000000325467859</v>
      </c>
    </row>
    <row r="624" spans="1:6" x14ac:dyDescent="0.25">
      <c r="A624" s="71" t="s">
        <v>300</v>
      </c>
      <c r="B624" s="64" t="s">
        <v>831</v>
      </c>
      <c r="C624" s="64" t="s">
        <v>301</v>
      </c>
      <c r="D624" s="72">
        <v>6145000</v>
      </c>
      <c r="E624" s="72">
        <v>1536250.02</v>
      </c>
      <c r="F624" s="73">
        <v>25.000000325467859</v>
      </c>
    </row>
    <row r="625" spans="1:6" ht="60" x14ac:dyDescent="0.25">
      <c r="A625" s="71" t="s">
        <v>302</v>
      </c>
      <c r="B625" s="64" t="s">
        <v>831</v>
      </c>
      <c r="C625" s="64" t="s">
        <v>303</v>
      </c>
      <c r="D625" s="72">
        <v>6145000</v>
      </c>
      <c r="E625" s="72">
        <v>1536250.02</v>
      </c>
      <c r="F625" s="73">
        <v>25.000000325467859</v>
      </c>
    </row>
    <row r="626" spans="1:6" ht="24" x14ac:dyDescent="0.25">
      <c r="A626" s="71" t="s">
        <v>832</v>
      </c>
      <c r="B626" s="64" t="s">
        <v>833</v>
      </c>
      <c r="C626" s="64"/>
      <c r="D626" s="72">
        <v>10039042.810000001</v>
      </c>
      <c r="E626" s="72">
        <v>2535318.19</v>
      </c>
      <c r="F626" s="73">
        <v>25.254580919552826</v>
      </c>
    </row>
    <row r="627" spans="1:6" x14ac:dyDescent="0.25">
      <c r="A627" s="71" t="s">
        <v>333</v>
      </c>
      <c r="B627" s="64" t="s">
        <v>834</v>
      </c>
      <c r="C627" s="64"/>
      <c r="D627" s="72">
        <v>10039042.810000001</v>
      </c>
      <c r="E627" s="72">
        <v>2535318.19</v>
      </c>
      <c r="F627" s="73">
        <v>25.254580919552826</v>
      </c>
    </row>
    <row r="628" spans="1:6" ht="36" x14ac:dyDescent="0.25">
      <c r="A628" s="71" t="s">
        <v>252</v>
      </c>
      <c r="B628" s="64" t="s">
        <v>834</v>
      </c>
      <c r="C628" s="64" t="s">
        <v>253</v>
      </c>
      <c r="D628" s="72">
        <v>10039042.810000001</v>
      </c>
      <c r="E628" s="72">
        <v>2535318.19</v>
      </c>
      <c r="F628" s="73">
        <v>25.254580919552826</v>
      </c>
    </row>
    <row r="629" spans="1:6" x14ac:dyDescent="0.25">
      <c r="A629" s="71" t="s">
        <v>300</v>
      </c>
      <c r="B629" s="64" t="s">
        <v>834</v>
      </c>
      <c r="C629" s="64" t="s">
        <v>301</v>
      </c>
      <c r="D629" s="72">
        <v>10039042.810000001</v>
      </c>
      <c r="E629" s="72">
        <v>2535318.19</v>
      </c>
      <c r="F629" s="73">
        <v>25.254580919552826</v>
      </c>
    </row>
    <row r="630" spans="1:6" ht="60" x14ac:dyDescent="0.25">
      <c r="A630" s="71" t="s">
        <v>302</v>
      </c>
      <c r="B630" s="64" t="s">
        <v>834</v>
      </c>
      <c r="C630" s="64" t="s">
        <v>303</v>
      </c>
      <c r="D630" s="72">
        <v>10039042.810000001</v>
      </c>
      <c r="E630" s="72">
        <v>2535318.19</v>
      </c>
      <c r="F630" s="73">
        <v>25.254580919552826</v>
      </c>
    </row>
    <row r="631" spans="1:6" ht="36" x14ac:dyDescent="0.25">
      <c r="A631" s="71" t="s">
        <v>835</v>
      </c>
      <c r="B631" s="64" t="s">
        <v>836</v>
      </c>
      <c r="C631" s="64"/>
      <c r="D631" s="72">
        <v>641000</v>
      </c>
      <c r="E631" s="72">
        <v>4382.41</v>
      </c>
      <c r="F631" s="73">
        <v>0.68368330733229321</v>
      </c>
    </row>
    <row r="632" spans="1:6" ht="60" x14ac:dyDescent="0.25">
      <c r="A632" s="71" t="s">
        <v>837</v>
      </c>
      <c r="B632" s="64" t="s">
        <v>838</v>
      </c>
      <c r="C632" s="64"/>
      <c r="D632" s="72">
        <v>641000</v>
      </c>
      <c r="E632" s="72">
        <v>4382.41</v>
      </c>
      <c r="F632" s="73">
        <v>0.68368330733229321</v>
      </c>
    </row>
    <row r="633" spans="1:6" x14ac:dyDescent="0.25">
      <c r="A633" s="71" t="s">
        <v>334</v>
      </c>
      <c r="B633" s="64" t="s">
        <v>839</v>
      </c>
      <c r="C633" s="64"/>
      <c r="D633" s="72">
        <v>641000</v>
      </c>
      <c r="E633" s="72">
        <v>4382.41</v>
      </c>
      <c r="F633" s="73">
        <v>0.68368330733229321</v>
      </c>
    </row>
    <row r="634" spans="1:6" ht="36" x14ac:dyDescent="0.25">
      <c r="A634" s="71" t="s">
        <v>154</v>
      </c>
      <c r="B634" s="64" t="s">
        <v>839</v>
      </c>
      <c r="C634" s="64" t="s">
        <v>155</v>
      </c>
      <c r="D634" s="72">
        <v>641000</v>
      </c>
      <c r="E634" s="72">
        <v>4382.41</v>
      </c>
      <c r="F634" s="73">
        <v>0.68368330733229321</v>
      </c>
    </row>
    <row r="635" spans="1:6" ht="36" x14ac:dyDescent="0.25">
      <c r="A635" s="71" t="s">
        <v>156</v>
      </c>
      <c r="B635" s="64" t="s">
        <v>839</v>
      </c>
      <c r="C635" s="64" t="s">
        <v>157</v>
      </c>
      <c r="D635" s="72">
        <v>641000</v>
      </c>
      <c r="E635" s="72">
        <v>4382.41</v>
      </c>
      <c r="F635" s="73">
        <v>0.68368330733229321</v>
      </c>
    </row>
    <row r="636" spans="1:6" x14ac:dyDescent="0.25">
      <c r="A636" s="71" t="s">
        <v>392</v>
      </c>
      <c r="B636" s="64" t="s">
        <v>839</v>
      </c>
      <c r="C636" s="64" t="s">
        <v>158</v>
      </c>
      <c r="D636" s="72">
        <v>641000</v>
      </c>
      <c r="E636" s="72">
        <v>4382.41</v>
      </c>
      <c r="F636" s="73">
        <v>0.68368330733229321</v>
      </c>
    </row>
    <row r="637" spans="1:6" ht="48" x14ac:dyDescent="0.25">
      <c r="A637" s="71" t="s">
        <v>840</v>
      </c>
      <c r="B637" s="64" t="s">
        <v>841</v>
      </c>
      <c r="C637" s="64"/>
      <c r="D637" s="72">
        <v>514000</v>
      </c>
      <c r="E637" s="72">
        <v>18240.599999999999</v>
      </c>
      <c r="F637" s="73">
        <v>3.5487548638132291</v>
      </c>
    </row>
    <row r="638" spans="1:6" ht="36" x14ac:dyDescent="0.25">
      <c r="A638" s="71" t="s">
        <v>842</v>
      </c>
      <c r="B638" s="64" t="s">
        <v>843</v>
      </c>
      <c r="C638" s="64"/>
      <c r="D638" s="72">
        <v>514000</v>
      </c>
      <c r="E638" s="72">
        <v>18240.599999999999</v>
      </c>
      <c r="F638" s="73">
        <v>3.5487548638132291</v>
      </c>
    </row>
    <row r="639" spans="1:6" x14ac:dyDescent="0.25">
      <c r="A639" s="71" t="s">
        <v>334</v>
      </c>
      <c r="B639" s="64" t="s">
        <v>844</v>
      </c>
      <c r="C639" s="64"/>
      <c r="D639" s="72">
        <v>514000</v>
      </c>
      <c r="E639" s="72">
        <v>18240.599999999999</v>
      </c>
      <c r="F639" s="73">
        <v>3.5487548638132291</v>
      </c>
    </row>
    <row r="640" spans="1:6" ht="36" x14ac:dyDescent="0.25">
      <c r="A640" s="71" t="s">
        <v>154</v>
      </c>
      <c r="B640" s="64" t="s">
        <v>844</v>
      </c>
      <c r="C640" s="64" t="s">
        <v>155</v>
      </c>
      <c r="D640" s="72">
        <v>514000</v>
      </c>
      <c r="E640" s="72">
        <v>18240.599999999999</v>
      </c>
      <c r="F640" s="73">
        <v>3.5487548638132291</v>
      </c>
    </row>
    <row r="641" spans="1:6" ht="36" x14ac:dyDescent="0.25">
      <c r="A641" s="71" t="s">
        <v>156</v>
      </c>
      <c r="B641" s="64" t="s">
        <v>844</v>
      </c>
      <c r="C641" s="64" t="s">
        <v>157</v>
      </c>
      <c r="D641" s="72">
        <v>514000</v>
      </c>
      <c r="E641" s="72">
        <v>18240.599999999999</v>
      </c>
      <c r="F641" s="73">
        <v>3.5487548638132291</v>
      </c>
    </row>
    <row r="642" spans="1:6" x14ac:dyDescent="0.25">
      <c r="A642" s="71" t="s">
        <v>392</v>
      </c>
      <c r="B642" s="64" t="s">
        <v>844</v>
      </c>
      <c r="C642" s="64" t="s">
        <v>158</v>
      </c>
      <c r="D642" s="72">
        <v>514000</v>
      </c>
      <c r="E642" s="72">
        <v>18240.599999999999</v>
      </c>
      <c r="F642" s="73">
        <v>3.5487548638132291</v>
      </c>
    </row>
    <row r="643" spans="1:6" ht="48" x14ac:dyDescent="0.25">
      <c r="A643" s="71" t="s">
        <v>806</v>
      </c>
      <c r="B643" s="64" t="s">
        <v>845</v>
      </c>
      <c r="C643" s="64"/>
      <c r="D643" s="72">
        <v>2777400</v>
      </c>
      <c r="E643" s="72">
        <v>0</v>
      </c>
      <c r="F643" s="73">
        <v>0</v>
      </c>
    </row>
    <row r="644" spans="1:6" ht="48" x14ac:dyDescent="0.25">
      <c r="A644" s="71" t="s">
        <v>846</v>
      </c>
      <c r="B644" s="64" t="s">
        <v>847</v>
      </c>
      <c r="C644" s="64"/>
      <c r="D644" s="72">
        <v>2777400</v>
      </c>
      <c r="E644" s="72">
        <v>0</v>
      </c>
      <c r="F644" s="73">
        <v>0</v>
      </c>
    </row>
    <row r="645" spans="1:6" ht="24" x14ac:dyDescent="0.25">
      <c r="A645" s="71" t="s">
        <v>429</v>
      </c>
      <c r="B645" s="64" t="s">
        <v>848</v>
      </c>
      <c r="C645" s="64"/>
      <c r="D645" s="72">
        <v>2714000</v>
      </c>
      <c r="E645" s="72">
        <v>0</v>
      </c>
      <c r="F645" s="73">
        <v>0</v>
      </c>
    </row>
    <row r="646" spans="1:6" ht="36" x14ac:dyDescent="0.25">
      <c r="A646" s="71" t="s">
        <v>252</v>
      </c>
      <c r="B646" s="64" t="s">
        <v>848</v>
      </c>
      <c r="C646" s="64" t="s">
        <v>253</v>
      </c>
      <c r="D646" s="72">
        <v>2714000</v>
      </c>
      <c r="E646" s="72">
        <v>0</v>
      </c>
      <c r="F646" s="73">
        <v>0</v>
      </c>
    </row>
    <row r="647" spans="1:6" x14ac:dyDescent="0.25">
      <c r="A647" s="71" t="s">
        <v>300</v>
      </c>
      <c r="B647" s="64" t="s">
        <v>848</v>
      </c>
      <c r="C647" s="64" t="s">
        <v>301</v>
      </c>
      <c r="D647" s="72">
        <v>2714000</v>
      </c>
      <c r="E647" s="72">
        <v>0</v>
      </c>
      <c r="F647" s="73">
        <v>0</v>
      </c>
    </row>
    <row r="648" spans="1:6" ht="24" x14ac:dyDescent="0.25">
      <c r="A648" s="71" t="s">
        <v>304</v>
      </c>
      <c r="B648" s="64" t="s">
        <v>848</v>
      </c>
      <c r="C648" s="64" t="s">
        <v>305</v>
      </c>
      <c r="D648" s="72">
        <v>2714000</v>
      </c>
      <c r="E648" s="72">
        <v>0</v>
      </c>
      <c r="F648" s="73">
        <v>0</v>
      </c>
    </row>
    <row r="649" spans="1:6" ht="36" x14ac:dyDescent="0.25">
      <c r="A649" s="71" t="s">
        <v>849</v>
      </c>
      <c r="B649" s="64" t="s">
        <v>850</v>
      </c>
      <c r="C649" s="64"/>
      <c r="D649" s="72">
        <v>63400</v>
      </c>
      <c r="E649" s="72">
        <v>0</v>
      </c>
      <c r="F649" s="73">
        <v>0</v>
      </c>
    </row>
    <row r="650" spans="1:6" ht="36" x14ac:dyDescent="0.25">
      <c r="A650" s="71" t="s">
        <v>252</v>
      </c>
      <c r="B650" s="64" t="s">
        <v>850</v>
      </c>
      <c r="C650" s="64" t="s">
        <v>253</v>
      </c>
      <c r="D650" s="72">
        <v>63400</v>
      </c>
      <c r="E650" s="72">
        <v>0</v>
      </c>
      <c r="F650" s="73">
        <v>0</v>
      </c>
    </row>
    <row r="651" spans="1:6" x14ac:dyDescent="0.25">
      <c r="A651" s="71" t="s">
        <v>300</v>
      </c>
      <c r="B651" s="64" t="s">
        <v>850</v>
      </c>
      <c r="C651" s="64" t="s">
        <v>301</v>
      </c>
      <c r="D651" s="72">
        <v>63400</v>
      </c>
      <c r="E651" s="72">
        <v>0</v>
      </c>
      <c r="F651" s="73">
        <v>0</v>
      </c>
    </row>
    <row r="652" spans="1:6" ht="24" x14ac:dyDescent="0.25">
      <c r="A652" s="71" t="s">
        <v>304</v>
      </c>
      <c r="B652" s="64" t="s">
        <v>850</v>
      </c>
      <c r="C652" s="64" t="s">
        <v>305</v>
      </c>
      <c r="D652" s="72">
        <v>63400</v>
      </c>
      <c r="E652" s="72">
        <v>0</v>
      </c>
      <c r="F652" s="73">
        <v>0</v>
      </c>
    </row>
    <row r="653" spans="1:6" ht="60" x14ac:dyDescent="0.25">
      <c r="A653" s="71" t="s">
        <v>764</v>
      </c>
      <c r="B653" s="64" t="s">
        <v>851</v>
      </c>
      <c r="C653" s="64"/>
      <c r="D653" s="72">
        <v>20000</v>
      </c>
      <c r="E653" s="72">
        <v>0</v>
      </c>
      <c r="F653" s="73">
        <v>0</v>
      </c>
    </row>
    <row r="654" spans="1:6" ht="36" x14ac:dyDescent="0.25">
      <c r="A654" s="71" t="s">
        <v>852</v>
      </c>
      <c r="B654" s="64" t="s">
        <v>853</v>
      </c>
      <c r="C654" s="64"/>
      <c r="D654" s="72">
        <v>20000</v>
      </c>
      <c r="E654" s="72">
        <v>0</v>
      </c>
      <c r="F654" s="73">
        <v>0</v>
      </c>
    </row>
    <row r="655" spans="1:6" x14ac:dyDescent="0.25">
      <c r="A655" s="71" t="s">
        <v>334</v>
      </c>
      <c r="B655" s="64" t="s">
        <v>854</v>
      </c>
      <c r="C655" s="64"/>
      <c r="D655" s="72">
        <v>20000</v>
      </c>
      <c r="E655" s="72">
        <v>0</v>
      </c>
      <c r="F655" s="73">
        <v>0</v>
      </c>
    </row>
    <row r="656" spans="1:6" ht="36" x14ac:dyDescent="0.25">
      <c r="A656" s="71" t="s">
        <v>154</v>
      </c>
      <c r="B656" s="64" t="s">
        <v>854</v>
      </c>
      <c r="C656" s="64" t="s">
        <v>155</v>
      </c>
      <c r="D656" s="72">
        <v>20000</v>
      </c>
      <c r="E656" s="72">
        <v>0</v>
      </c>
      <c r="F656" s="73">
        <v>0</v>
      </c>
    </row>
    <row r="657" spans="1:6" ht="36" x14ac:dyDescent="0.25">
      <c r="A657" s="71" t="s">
        <v>156</v>
      </c>
      <c r="B657" s="64" t="s">
        <v>854</v>
      </c>
      <c r="C657" s="64" t="s">
        <v>157</v>
      </c>
      <c r="D657" s="72">
        <v>20000</v>
      </c>
      <c r="E657" s="72">
        <v>0</v>
      </c>
      <c r="F657" s="73">
        <v>0</v>
      </c>
    </row>
    <row r="658" spans="1:6" x14ac:dyDescent="0.25">
      <c r="A658" s="71" t="s">
        <v>392</v>
      </c>
      <c r="B658" s="64" t="s">
        <v>854</v>
      </c>
      <c r="C658" s="64" t="s">
        <v>158</v>
      </c>
      <c r="D658" s="72">
        <v>20000</v>
      </c>
      <c r="E658" s="72">
        <v>0</v>
      </c>
      <c r="F658" s="73">
        <v>0</v>
      </c>
    </row>
    <row r="659" spans="1:6" ht="48" x14ac:dyDescent="0.25">
      <c r="A659" s="71" t="s">
        <v>855</v>
      </c>
      <c r="B659" s="64" t="s">
        <v>856</v>
      </c>
      <c r="C659" s="64"/>
      <c r="D659" s="72">
        <v>2254957.19</v>
      </c>
      <c r="E659" s="72">
        <v>712890.37</v>
      </c>
      <c r="F659" s="73">
        <v>31.614363818587616</v>
      </c>
    </row>
    <row r="660" spans="1:6" ht="24" x14ac:dyDescent="0.25">
      <c r="A660" s="71" t="s">
        <v>645</v>
      </c>
      <c r="B660" s="64" t="s">
        <v>857</v>
      </c>
      <c r="C660" s="64"/>
      <c r="D660" s="72">
        <v>1761000</v>
      </c>
      <c r="E660" s="72">
        <v>286725.23</v>
      </c>
      <c r="F660" s="73">
        <v>16.281955139125497</v>
      </c>
    </row>
    <row r="661" spans="1:6" ht="24" x14ac:dyDescent="0.25">
      <c r="A661" s="71" t="s">
        <v>145</v>
      </c>
      <c r="B661" s="64" t="s">
        <v>858</v>
      </c>
      <c r="C661" s="64"/>
      <c r="D661" s="72">
        <v>1761000</v>
      </c>
      <c r="E661" s="72">
        <v>286725.23</v>
      </c>
      <c r="F661" s="73">
        <v>16.281955139125497</v>
      </c>
    </row>
    <row r="662" spans="1:6" ht="72" x14ac:dyDescent="0.25">
      <c r="A662" s="71" t="s">
        <v>146</v>
      </c>
      <c r="B662" s="64" t="s">
        <v>858</v>
      </c>
      <c r="C662" s="64" t="s">
        <v>20</v>
      </c>
      <c r="D662" s="72">
        <v>1324000</v>
      </c>
      <c r="E662" s="72">
        <v>286725.23</v>
      </c>
      <c r="F662" s="73">
        <v>21.655984138972808</v>
      </c>
    </row>
    <row r="663" spans="1:6" ht="24" x14ac:dyDescent="0.25">
      <c r="A663" s="71" t="s">
        <v>147</v>
      </c>
      <c r="B663" s="64" t="s">
        <v>858</v>
      </c>
      <c r="C663" s="64" t="s">
        <v>62</v>
      </c>
      <c r="D663" s="72">
        <v>1324000</v>
      </c>
      <c r="E663" s="72">
        <v>286725.23</v>
      </c>
      <c r="F663" s="73">
        <v>21.655984138972808</v>
      </c>
    </row>
    <row r="664" spans="1:6" ht="24" x14ac:dyDescent="0.25">
      <c r="A664" s="71" t="s">
        <v>148</v>
      </c>
      <c r="B664" s="64" t="s">
        <v>858</v>
      </c>
      <c r="C664" s="64" t="s">
        <v>149</v>
      </c>
      <c r="D664" s="72">
        <v>869000</v>
      </c>
      <c r="E664" s="72">
        <v>249753.15</v>
      </c>
      <c r="F664" s="73">
        <v>28.74029344073648</v>
      </c>
    </row>
    <row r="665" spans="1:6" ht="36" x14ac:dyDescent="0.25">
      <c r="A665" s="71" t="s">
        <v>150</v>
      </c>
      <c r="B665" s="64" t="s">
        <v>858</v>
      </c>
      <c r="C665" s="64" t="s">
        <v>151</v>
      </c>
      <c r="D665" s="72">
        <v>198000</v>
      </c>
      <c r="E665" s="72">
        <v>0</v>
      </c>
      <c r="F665" s="73">
        <v>0</v>
      </c>
    </row>
    <row r="666" spans="1:6" ht="48" x14ac:dyDescent="0.25">
      <c r="A666" s="71" t="s">
        <v>152</v>
      </c>
      <c r="B666" s="64" t="s">
        <v>858</v>
      </c>
      <c r="C666" s="64" t="s">
        <v>153</v>
      </c>
      <c r="D666" s="72">
        <v>257000</v>
      </c>
      <c r="E666" s="72">
        <v>36972.080000000002</v>
      </c>
      <c r="F666" s="73">
        <v>14.386023346303503</v>
      </c>
    </row>
    <row r="667" spans="1:6" ht="36" x14ac:dyDescent="0.25">
      <c r="A667" s="71" t="s">
        <v>154</v>
      </c>
      <c r="B667" s="64" t="s">
        <v>858</v>
      </c>
      <c r="C667" s="64" t="s">
        <v>155</v>
      </c>
      <c r="D667" s="72">
        <v>437000</v>
      </c>
      <c r="E667" s="72">
        <v>0</v>
      </c>
      <c r="F667" s="73">
        <v>0</v>
      </c>
    </row>
    <row r="668" spans="1:6" ht="36" x14ac:dyDescent="0.25">
      <c r="A668" s="71" t="s">
        <v>156</v>
      </c>
      <c r="B668" s="64" t="s">
        <v>858</v>
      </c>
      <c r="C668" s="64" t="s">
        <v>157</v>
      </c>
      <c r="D668" s="72">
        <v>437000</v>
      </c>
      <c r="E668" s="72">
        <v>0</v>
      </c>
      <c r="F668" s="73">
        <v>0</v>
      </c>
    </row>
    <row r="669" spans="1:6" ht="36" x14ac:dyDescent="0.25">
      <c r="A669" s="71" t="s">
        <v>174</v>
      </c>
      <c r="B669" s="64" t="s">
        <v>858</v>
      </c>
      <c r="C669" s="64" t="s">
        <v>175</v>
      </c>
      <c r="D669" s="72">
        <v>31000</v>
      </c>
      <c r="E669" s="72">
        <v>0</v>
      </c>
      <c r="F669" s="73">
        <v>0</v>
      </c>
    </row>
    <row r="670" spans="1:6" x14ac:dyDescent="0.25">
      <c r="A670" s="71" t="s">
        <v>392</v>
      </c>
      <c r="B670" s="64" t="s">
        <v>858</v>
      </c>
      <c r="C670" s="64" t="s">
        <v>158</v>
      </c>
      <c r="D670" s="72">
        <v>406000</v>
      </c>
      <c r="E670" s="72">
        <v>0</v>
      </c>
      <c r="F670" s="73">
        <v>0</v>
      </c>
    </row>
    <row r="671" spans="1:6" ht="72" x14ac:dyDescent="0.25">
      <c r="A671" s="71" t="s">
        <v>859</v>
      </c>
      <c r="B671" s="64" t="s">
        <v>860</v>
      </c>
      <c r="C671" s="64"/>
      <c r="D671" s="72">
        <v>493957.19</v>
      </c>
      <c r="E671" s="72">
        <v>426165.14</v>
      </c>
      <c r="F671" s="73">
        <v>86.275723610784979</v>
      </c>
    </row>
    <row r="672" spans="1:6" ht="72" x14ac:dyDescent="0.25">
      <c r="A672" s="71" t="s">
        <v>316</v>
      </c>
      <c r="B672" s="64" t="s">
        <v>861</v>
      </c>
      <c r="C672" s="64"/>
      <c r="D672" s="72">
        <v>493957.19</v>
      </c>
      <c r="E672" s="72">
        <v>426165.14</v>
      </c>
      <c r="F672" s="73">
        <v>86.275723610784979</v>
      </c>
    </row>
    <row r="673" spans="1:6" ht="72" x14ac:dyDescent="0.25">
      <c r="A673" s="71" t="s">
        <v>146</v>
      </c>
      <c r="B673" s="64" t="s">
        <v>861</v>
      </c>
      <c r="C673" s="64" t="s">
        <v>20</v>
      </c>
      <c r="D673" s="72">
        <v>420957.19</v>
      </c>
      <c r="E673" s="72">
        <v>357344</v>
      </c>
      <c r="F673" s="73">
        <v>84.888441981475594</v>
      </c>
    </row>
    <row r="674" spans="1:6" ht="24" x14ac:dyDescent="0.25">
      <c r="A674" s="71" t="s">
        <v>167</v>
      </c>
      <c r="B674" s="64" t="s">
        <v>861</v>
      </c>
      <c r="C674" s="64" t="s">
        <v>21</v>
      </c>
      <c r="D674" s="72">
        <v>420957.19</v>
      </c>
      <c r="E674" s="72">
        <v>357344</v>
      </c>
      <c r="F674" s="73">
        <v>84.888441981475594</v>
      </c>
    </row>
    <row r="675" spans="1:6" x14ac:dyDescent="0.25">
      <c r="A675" s="71" t="s">
        <v>168</v>
      </c>
      <c r="B675" s="64" t="s">
        <v>861</v>
      </c>
      <c r="C675" s="64" t="s">
        <v>169</v>
      </c>
      <c r="D675" s="72">
        <v>354957.19</v>
      </c>
      <c r="E675" s="72">
        <v>293841.12</v>
      </c>
      <c r="F675" s="73">
        <v>82.782129304100025</v>
      </c>
    </row>
    <row r="676" spans="1:6" ht="48" x14ac:dyDescent="0.25">
      <c r="A676" s="71" t="s">
        <v>172</v>
      </c>
      <c r="B676" s="64" t="s">
        <v>861</v>
      </c>
      <c r="C676" s="64" t="s">
        <v>173</v>
      </c>
      <c r="D676" s="72">
        <v>66000</v>
      </c>
      <c r="E676" s="72">
        <v>63502.879999999997</v>
      </c>
      <c r="F676" s="73">
        <v>96.216484848484839</v>
      </c>
    </row>
    <row r="677" spans="1:6" ht="36" x14ac:dyDescent="0.25">
      <c r="A677" s="71" t="s">
        <v>154</v>
      </c>
      <c r="B677" s="64" t="s">
        <v>861</v>
      </c>
      <c r="C677" s="64" t="s">
        <v>155</v>
      </c>
      <c r="D677" s="72">
        <v>73000</v>
      </c>
      <c r="E677" s="72">
        <v>68821.14</v>
      </c>
      <c r="F677" s="73">
        <v>94.275534246575347</v>
      </c>
    </row>
    <row r="678" spans="1:6" ht="36" x14ac:dyDescent="0.25">
      <c r="A678" s="71" t="s">
        <v>156</v>
      </c>
      <c r="B678" s="64" t="s">
        <v>861</v>
      </c>
      <c r="C678" s="64" t="s">
        <v>157</v>
      </c>
      <c r="D678" s="72">
        <v>73000</v>
      </c>
      <c r="E678" s="72">
        <v>68821.14</v>
      </c>
      <c r="F678" s="73">
        <v>94.275534246575347</v>
      </c>
    </row>
    <row r="679" spans="1:6" ht="36" x14ac:dyDescent="0.25">
      <c r="A679" s="71" t="s">
        <v>174</v>
      </c>
      <c r="B679" s="64" t="s">
        <v>861</v>
      </c>
      <c r="C679" s="64" t="s">
        <v>175</v>
      </c>
      <c r="D679" s="72">
        <v>32000</v>
      </c>
      <c r="E679" s="72">
        <v>29495.68</v>
      </c>
      <c r="F679" s="73">
        <v>92.174000000000007</v>
      </c>
    </row>
    <row r="680" spans="1:6" x14ac:dyDescent="0.25">
      <c r="A680" s="71" t="s">
        <v>392</v>
      </c>
      <c r="B680" s="64" t="s">
        <v>861</v>
      </c>
      <c r="C680" s="64" t="s">
        <v>158</v>
      </c>
      <c r="D680" s="72">
        <v>41000</v>
      </c>
      <c r="E680" s="72">
        <v>39325.46</v>
      </c>
      <c r="F680" s="73">
        <v>95.915756097560973</v>
      </c>
    </row>
    <row r="681" spans="1:6" ht="36" x14ac:dyDescent="0.25">
      <c r="A681" s="74" t="s">
        <v>738</v>
      </c>
      <c r="B681" s="62" t="s">
        <v>13</v>
      </c>
      <c r="C681" s="62"/>
      <c r="D681" s="63">
        <v>100440900</v>
      </c>
      <c r="E681" s="63">
        <v>26490823.66</v>
      </c>
      <c r="F681" s="66">
        <v>26.374538320544715</v>
      </c>
    </row>
    <row r="682" spans="1:6" ht="108" x14ac:dyDescent="0.25">
      <c r="A682" s="71" t="s">
        <v>739</v>
      </c>
      <c r="B682" s="64" t="s">
        <v>15</v>
      </c>
      <c r="C682" s="64"/>
      <c r="D682" s="72">
        <v>12393000</v>
      </c>
      <c r="E682" s="72">
        <v>2970000</v>
      </c>
      <c r="F682" s="73">
        <v>23.965141612200437</v>
      </c>
    </row>
    <row r="683" spans="1:6" ht="24" x14ac:dyDescent="0.25">
      <c r="A683" s="71" t="s">
        <v>740</v>
      </c>
      <c r="B683" s="64" t="s">
        <v>741</v>
      </c>
      <c r="C683" s="64"/>
      <c r="D683" s="72">
        <v>4393000</v>
      </c>
      <c r="E683" s="72">
        <v>600000</v>
      </c>
      <c r="F683" s="73">
        <v>13.658092419758708</v>
      </c>
    </row>
    <row r="684" spans="1:6" ht="24" x14ac:dyDescent="0.25">
      <c r="A684" s="71" t="s">
        <v>310</v>
      </c>
      <c r="B684" s="64" t="s">
        <v>742</v>
      </c>
      <c r="C684" s="64"/>
      <c r="D684" s="72">
        <v>4393000</v>
      </c>
      <c r="E684" s="72">
        <v>600000</v>
      </c>
      <c r="F684" s="73">
        <v>13.658092419758708</v>
      </c>
    </row>
    <row r="685" spans="1:6" ht="36" x14ac:dyDescent="0.25">
      <c r="A685" s="71" t="s">
        <v>252</v>
      </c>
      <c r="B685" s="64" t="s">
        <v>742</v>
      </c>
      <c r="C685" s="64" t="s">
        <v>253</v>
      </c>
      <c r="D685" s="72">
        <v>4393000</v>
      </c>
      <c r="E685" s="72">
        <v>600000</v>
      </c>
      <c r="F685" s="73">
        <v>13.658092419758708</v>
      </c>
    </row>
    <row r="686" spans="1:6" x14ac:dyDescent="0.25">
      <c r="A686" s="71" t="s">
        <v>300</v>
      </c>
      <c r="B686" s="64" t="s">
        <v>742</v>
      </c>
      <c r="C686" s="64" t="s">
        <v>301</v>
      </c>
      <c r="D686" s="72">
        <v>4393000</v>
      </c>
      <c r="E686" s="72">
        <v>600000</v>
      </c>
      <c r="F686" s="73">
        <v>13.658092419758708</v>
      </c>
    </row>
    <row r="687" spans="1:6" ht="60" x14ac:dyDescent="0.25">
      <c r="A687" s="71" t="s">
        <v>302</v>
      </c>
      <c r="B687" s="64" t="s">
        <v>742</v>
      </c>
      <c r="C687" s="64" t="s">
        <v>303</v>
      </c>
      <c r="D687" s="72">
        <v>4393000</v>
      </c>
      <c r="E687" s="72">
        <v>600000</v>
      </c>
      <c r="F687" s="73">
        <v>13.658092419758708</v>
      </c>
    </row>
    <row r="688" spans="1:6" ht="48" x14ac:dyDescent="0.25">
      <c r="A688" s="71" t="s">
        <v>743</v>
      </c>
      <c r="B688" s="64" t="s">
        <v>744</v>
      </c>
      <c r="C688" s="64"/>
      <c r="D688" s="72">
        <v>8000000</v>
      </c>
      <c r="E688" s="72">
        <v>2370000</v>
      </c>
      <c r="F688" s="73">
        <v>29.625</v>
      </c>
    </row>
    <row r="689" spans="1:6" ht="24" x14ac:dyDescent="0.25">
      <c r="A689" s="71" t="s">
        <v>311</v>
      </c>
      <c r="B689" s="64" t="s">
        <v>745</v>
      </c>
      <c r="C689" s="64"/>
      <c r="D689" s="72">
        <v>8000000</v>
      </c>
      <c r="E689" s="72">
        <v>2370000</v>
      </c>
      <c r="F689" s="73">
        <v>29.625</v>
      </c>
    </row>
    <row r="690" spans="1:6" x14ac:dyDescent="0.25">
      <c r="A690" s="71" t="s">
        <v>176</v>
      </c>
      <c r="B690" s="64" t="s">
        <v>745</v>
      </c>
      <c r="C690" s="64" t="s">
        <v>177</v>
      </c>
      <c r="D690" s="72">
        <v>8000000</v>
      </c>
      <c r="E690" s="72">
        <v>2370000</v>
      </c>
      <c r="F690" s="73">
        <v>29.625</v>
      </c>
    </row>
    <row r="691" spans="1:6" ht="60" x14ac:dyDescent="0.25">
      <c r="A691" s="71" t="s">
        <v>546</v>
      </c>
      <c r="B691" s="64" t="s">
        <v>745</v>
      </c>
      <c r="C691" s="64" t="s">
        <v>207</v>
      </c>
      <c r="D691" s="72">
        <v>8000000</v>
      </c>
      <c r="E691" s="72">
        <v>2370000</v>
      </c>
      <c r="F691" s="73">
        <v>29.625</v>
      </c>
    </row>
    <row r="692" spans="1:6" ht="60" x14ac:dyDescent="0.25">
      <c r="A692" s="71" t="s">
        <v>213</v>
      </c>
      <c r="B692" s="64" t="s">
        <v>745</v>
      </c>
      <c r="C692" s="64" t="s">
        <v>214</v>
      </c>
      <c r="D692" s="72">
        <v>8000000</v>
      </c>
      <c r="E692" s="72">
        <v>2370000</v>
      </c>
      <c r="F692" s="73">
        <v>29.625</v>
      </c>
    </row>
    <row r="693" spans="1:6" ht="60" x14ac:dyDescent="0.25">
      <c r="A693" s="71" t="s">
        <v>746</v>
      </c>
      <c r="B693" s="64" t="s">
        <v>25</v>
      </c>
      <c r="C693" s="64"/>
      <c r="D693" s="72">
        <v>38846000</v>
      </c>
      <c r="E693" s="72">
        <v>10260000</v>
      </c>
      <c r="F693" s="73">
        <v>26.411985790042731</v>
      </c>
    </row>
    <row r="694" spans="1:6" ht="60" x14ac:dyDescent="0.25">
      <c r="A694" s="71" t="s">
        <v>747</v>
      </c>
      <c r="B694" s="64" t="s">
        <v>748</v>
      </c>
      <c r="C694" s="64"/>
      <c r="D694" s="72">
        <v>38496000</v>
      </c>
      <c r="E694" s="72">
        <v>10260000</v>
      </c>
      <c r="F694" s="73">
        <v>26.652119700748127</v>
      </c>
    </row>
    <row r="695" spans="1:6" x14ac:dyDescent="0.25">
      <c r="A695" s="71" t="s">
        <v>299</v>
      </c>
      <c r="B695" s="64" t="s">
        <v>749</v>
      </c>
      <c r="C695" s="64"/>
      <c r="D695" s="72">
        <v>31269000</v>
      </c>
      <c r="E695" s="72">
        <v>10260000</v>
      </c>
      <c r="F695" s="73">
        <v>32.812050273433755</v>
      </c>
    </row>
    <row r="696" spans="1:6" ht="36" x14ac:dyDescent="0.25">
      <c r="A696" s="71" t="s">
        <v>252</v>
      </c>
      <c r="B696" s="64" t="s">
        <v>749</v>
      </c>
      <c r="C696" s="64" t="s">
        <v>253</v>
      </c>
      <c r="D696" s="72">
        <v>31269000</v>
      </c>
      <c r="E696" s="72">
        <v>10260000</v>
      </c>
      <c r="F696" s="73">
        <v>32.812050273433755</v>
      </c>
    </row>
    <row r="697" spans="1:6" x14ac:dyDescent="0.25">
      <c r="A697" s="71" t="s">
        <v>300</v>
      </c>
      <c r="B697" s="64" t="s">
        <v>749</v>
      </c>
      <c r="C697" s="64" t="s">
        <v>301</v>
      </c>
      <c r="D697" s="72">
        <v>31269000</v>
      </c>
      <c r="E697" s="72">
        <v>10260000</v>
      </c>
      <c r="F697" s="73">
        <v>32.812050273433755</v>
      </c>
    </row>
    <row r="698" spans="1:6" ht="60" x14ac:dyDescent="0.25">
      <c r="A698" s="71" t="s">
        <v>302</v>
      </c>
      <c r="B698" s="64" t="s">
        <v>749</v>
      </c>
      <c r="C698" s="64" t="s">
        <v>303</v>
      </c>
      <c r="D698" s="72">
        <v>31269000</v>
      </c>
      <c r="E698" s="72">
        <v>10260000</v>
      </c>
      <c r="F698" s="73">
        <v>32.812050273433755</v>
      </c>
    </row>
    <row r="699" spans="1:6" ht="60" x14ac:dyDescent="0.25">
      <c r="A699" s="71" t="s">
        <v>428</v>
      </c>
      <c r="B699" s="64" t="s">
        <v>750</v>
      </c>
      <c r="C699" s="64"/>
      <c r="D699" s="72">
        <v>7227000</v>
      </c>
      <c r="E699" s="72">
        <v>0</v>
      </c>
      <c r="F699" s="73">
        <v>0</v>
      </c>
    </row>
    <row r="700" spans="1:6" ht="36" x14ac:dyDescent="0.25">
      <c r="A700" s="71" t="s">
        <v>252</v>
      </c>
      <c r="B700" s="64" t="s">
        <v>750</v>
      </c>
      <c r="C700" s="64" t="s">
        <v>253</v>
      </c>
      <c r="D700" s="72">
        <v>7227000</v>
      </c>
      <c r="E700" s="72">
        <v>0</v>
      </c>
      <c r="F700" s="73">
        <v>0</v>
      </c>
    </row>
    <row r="701" spans="1:6" x14ac:dyDescent="0.25">
      <c r="A701" s="71" t="s">
        <v>300</v>
      </c>
      <c r="B701" s="64" t="s">
        <v>750</v>
      </c>
      <c r="C701" s="64" t="s">
        <v>301</v>
      </c>
      <c r="D701" s="72">
        <v>7227000</v>
      </c>
      <c r="E701" s="72">
        <v>0</v>
      </c>
      <c r="F701" s="73">
        <v>0</v>
      </c>
    </row>
    <row r="702" spans="1:6" ht="60" x14ac:dyDescent="0.25">
      <c r="A702" s="71" t="s">
        <v>302</v>
      </c>
      <c r="B702" s="64" t="s">
        <v>750</v>
      </c>
      <c r="C702" s="64" t="s">
        <v>303</v>
      </c>
      <c r="D702" s="72">
        <v>7227000</v>
      </c>
      <c r="E702" s="72">
        <v>0</v>
      </c>
      <c r="F702" s="73">
        <v>0</v>
      </c>
    </row>
    <row r="703" spans="1:6" ht="36" x14ac:dyDescent="0.25">
      <c r="A703" s="71" t="s">
        <v>751</v>
      </c>
      <c r="B703" s="64" t="s">
        <v>752</v>
      </c>
      <c r="C703" s="64"/>
      <c r="D703" s="72">
        <v>50000</v>
      </c>
      <c r="E703" s="72">
        <v>0</v>
      </c>
      <c r="F703" s="73">
        <v>0</v>
      </c>
    </row>
    <row r="704" spans="1:6" x14ac:dyDescent="0.25">
      <c r="A704" s="71" t="s">
        <v>299</v>
      </c>
      <c r="B704" s="64" t="s">
        <v>753</v>
      </c>
      <c r="C704" s="64"/>
      <c r="D704" s="72">
        <v>50000</v>
      </c>
      <c r="E704" s="72">
        <v>0</v>
      </c>
      <c r="F704" s="73">
        <v>0</v>
      </c>
    </row>
    <row r="705" spans="1:6" ht="36" x14ac:dyDescent="0.25">
      <c r="A705" s="71" t="s">
        <v>252</v>
      </c>
      <c r="B705" s="64" t="s">
        <v>753</v>
      </c>
      <c r="C705" s="64" t="s">
        <v>253</v>
      </c>
      <c r="D705" s="72">
        <v>50000</v>
      </c>
      <c r="E705" s="72">
        <v>0</v>
      </c>
      <c r="F705" s="73">
        <v>0</v>
      </c>
    </row>
    <row r="706" spans="1:6" x14ac:dyDescent="0.25">
      <c r="A706" s="71" t="s">
        <v>300</v>
      </c>
      <c r="B706" s="64" t="s">
        <v>753</v>
      </c>
      <c r="C706" s="64" t="s">
        <v>301</v>
      </c>
      <c r="D706" s="72">
        <v>50000</v>
      </c>
      <c r="E706" s="72">
        <v>0</v>
      </c>
      <c r="F706" s="73">
        <v>0</v>
      </c>
    </row>
    <row r="707" spans="1:6" ht="24" x14ac:dyDescent="0.25">
      <c r="A707" s="71" t="s">
        <v>304</v>
      </c>
      <c r="B707" s="64" t="s">
        <v>753</v>
      </c>
      <c r="C707" s="64" t="s">
        <v>305</v>
      </c>
      <c r="D707" s="72">
        <v>50000</v>
      </c>
      <c r="E707" s="72">
        <v>0</v>
      </c>
      <c r="F707" s="73">
        <v>0</v>
      </c>
    </row>
    <row r="708" spans="1:6" ht="36" x14ac:dyDescent="0.25">
      <c r="A708" s="71" t="s">
        <v>754</v>
      </c>
      <c r="B708" s="64" t="s">
        <v>755</v>
      </c>
      <c r="C708" s="64"/>
      <c r="D708" s="72">
        <v>300000</v>
      </c>
      <c r="E708" s="72">
        <v>0</v>
      </c>
      <c r="F708" s="73">
        <v>0</v>
      </c>
    </row>
    <row r="709" spans="1:6" x14ac:dyDescent="0.25">
      <c r="A709" s="71" t="s">
        <v>299</v>
      </c>
      <c r="B709" s="64" t="s">
        <v>756</v>
      </c>
      <c r="C709" s="64"/>
      <c r="D709" s="72">
        <v>300000</v>
      </c>
      <c r="E709" s="72">
        <v>0</v>
      </c>
      <c r="F709" s="73">
        <v>0</v>
      </c>
    </row>
    <row r="710" spans="1:6" ht="36" x14ac:dyDescent="0.25">
      <c r="A710" s="71" t="s">
        <v>252</v>
      </c>
      <c r="B710" s="64" t="s">
        <v>756</v>
      </c>
      <c r="C710" s="64" t="s">
        <v>253</v>
      </c>
      <c r="D710" s="72">
        <v>300000</v>
      </c>
      <c r="E710" s="72">
        <v>0</v>
      </c>
      <c r="F710" s="73">
        <v>0</v>
      </c>
    </row>
    <row r="711" spans="1:6" x14ac:dyDescent="0.25">
      <c r="A711" s="71" t="s">
        <v>300</v>
      </c>
      <c r="B711" s="64" t="s">
        <v>756</v>
      </c>
      <c r="C711" s="64" t="s">
        <v>301</v>
      </c>
      <c r="D711" s="72">
        <v>300000</v>
      </c>
      <c r="E711" s="72">
        <v>0</v>
      </c>
      <c r="F711" s="73">
        <v>0</v>
      </c>
    </row>
    <row r="712" spans="1:6" ht="24" x14ac:dyDescent="0.25">
      <c r="A712" s="71" t="s">
        <v>304</v>
      </c>
      <c r="B712" s="64" t="s">
        <v>756</v>
      </c>
      <c r="C712" s="64" t="s">
        <v>305</v>
      </c>
      <c r="D712" s="72">
        <v>300000</v>
      </c>
      <c r="E712" s="72">
        <v>0</v>
      </c>
      <c r="F712" s="73">
        <v>0</v>
      </c>
    </row>
    <row r="713" spans="1:6" ht="36" x14ac:dyDescent="0.25">
      <c r="A713" s="71" t="s">
        <v>757</v>
      </c>
      <c r="B713" s="64" t="s">
        <v>31</v>
      </c>
      <c r="C713" s="64"/>
      <c r="D713" s="72">
        <v>17095000</v>
      </c>
      <c r="E713" s="72">
        <v>4250000</v>
      </c>
      <c r="F713" s="73">
        <v>24.861070488446916</v>
      </c>
    </row>
    <row r="714" spans="1:6" ht="48" x14ac:dyDescent="0.25">
      <c r="A714" s="71" t="s">
        <v>758</v>
      </c>
      <c r="B714" s="64" t="s">
        <v>33</v>
      </c>
      <c r="C714" s="64"/>
      <c r="D714" s="72">
        <v>17095000</v>
      </c>
      <c r="E714" s="72">
        <v>4250000</v>
      </c>
      <c r="F714" s="73">
        <v>24.861070488446916</v>
      </c>
    </row>
    <row r="715" spans="1:6" x14ac:dyDescent="0.25">
      <c r="A715" s="71" t="s">
        <v>312</v>
      </c>
      <c r="B715" s="64" t="s">
        <v>759</v>
      </c>
      <c r="C715" s="64"/>
      <c r="D715" s="72">
        <v>13045000</v>
      </c>
      <c r="E715" s="72">
        <v>4250000</v>
      </c>
      <c r="F715" s="73">
        <v>32.579532387888079</v>
      </c>
    </row>
    <row r="716" spans="1:6" ht="36" x14ac:dyDescent="0.25">
      <c r="A716" s="71" t="s">
        <v>252</v>
      </c>
      <c r="B716" s="64" t="s">
        <v>759</v>
      </c>
      <c r="C716" s="64" t="s">
        <v>253</v>
      </c>
      <c r="D716" s="72">
        <v>13045000</v>
      </c>
      <c r="E716" s="72">
        <v>4250000</v>
      </c>
      <c r="F716" s="73">
        <v>32.579532387888079</v>
      </c>
    </row>
    <row r="717" spans="1:6" x14ac:dyDescent="0.25">
      <c r="A717" s="71" t="s">
        <v>300</v>
      </c>
      <c r="B717" s="64" t="s">
        <v>759</v>
      </c>
      <c r="C717" s="64" t="s">
        <v>301</v>
      </c>
      <c r="D717" s="72">
        <v>13045000</v>
      </c>
      <c r="E717" s="72">
        <v>4250000</v>
      </c>
      <c r="F717" s="73">
        <v>32.579532387888079</v>
      </c>
    </row>
    <row r="718" spans="1:6" ht="60" x14ac:dyDescent="0.25">
      <c r="A718" s="71" t="s">
        <v>302</v>
      </c>
      <c r="B718" s="64" t="s">
        <v>759</v>
      </c>
      <c r="C718" s="64" t="s">
        <v>303</v>
      </c>
      <c r="D718" s="72">
        <v>13045000</v>
      </c>
      <c r="E718" s="72">
        <v>4250000</v>
      </c>
      <c r="F718" s="73">
        <v>32.579532387888079</v>
      </c>
    </row>
    <row r="719" spans="1:6" ht="96" x14ac:dyDescent="0.25">
      <c r="A719" s="71" t="s">
        <v>430</v>
      </c>
      <c r="B719" s="64" t="s">
        <v>760</v>
      </c>
      <c r="C719" s="64"/>
      <c r="D719" s="72">
        <v>4050000</v>
      </c>
      <c r="E719" s="72">
        <v>0</v>
      </c>
      <c r="F719" s="73">
        <v>0</v>
      </c>
    </row>
    <row r="720" spans="1:6" ht="36" x14ac:dyDescent="0.25">
      <c r="A720" s="71" t="s">
        <v>252</v>
      </c>
      <c r="B720" s="64" t="s">
        <v>760</v>
      </c>
      <c r="C720" s="64" t="s">
        <v>253</v>
      </c>
      <c r="D720" s="72">
        <v>4050000</v>
      </c>
      <c r="E720" s="72">
        <v>0</v>
      </c>
      <c r="F720" s="73">
        <v>0</v>
      </c>
    </row>
    <row r="721" spans="1:6" x14ac:dyDescent="0.25">
      <c r="A721" s="71" t="s">
        <v>300</v>
      </c>
      <c r="B721" s="64" t="s">
        <v>760</v>
      </c>
      <c r="C721" s="64" t="s">
        <v>301</v>
      </c>
      <c r="D721" s="72">
        <v>4050000</v>
      </c>
      <c r="E721" s="72">
        <v>0</v>
      </c>
      <c r="F721" s="73">
        <v>0</v>
      </c>
    </row>
    <row r="722" spans="1:6" ht="60" x14ac:dyDescent="0.25">
      <c r="A722" s="71" t="s">
        <v>302</v>
      </c>
      <c r="B722" s="64" t="s">
        <v>760</v>
      </c>
      <c r="C722" s="64" t="s">
        <v>303</v>
      </c>
      <c r="D722" s="72">
        <v>4050000</v>
      </c>
      <c r="E722" s="72">
        <v>0</v>
      </c>
      <c r="F722" s="73">
        <v>0</v>
      </c>
    </row>
    <row r="723" spans="1:6" ht="36" x14ac:dyDescent="0.25">
      <c r="A723" s="71" t="s">
        <v>761</v>
      </c>
      <c r="B723" s="64" t="s">
        <v>42</v>
      </c>
      <c r="C723" s="64"/>
      <c r="D723" s="72">
        <v>28383900</v>
      </c>
      <c r="E723" s="72">
        <v>7550000</v>
      </c>
      <c r="F723" s="73">
        <v>26.599586385239522</v>
      </c>
    </row>
    <row r="724" spans="1:6" ht="48" x14ac:dyDescent="0.25">
      <c r="A724" s="71" t="s">
        <v>758</v>
      </c>
      <c r="B724" s="64" t="s">
        <v>44</v>
      </c>
      <c r="C724" s="64"/>
      <c r="D724" s="72">
        <v>28383900</v>
      </c>
      <c r="E724" s="72">
        <v>7550000</v>
      </c>
      <c r="F724" s="73">
        <v>26.599586385239522</v>
      </c>
    </row>
    <row r="725" spans="1:6" x14ac:dyDescent="0.25">
      <c r="A725" s="71" t="s">
        <v>313</v>
      </c>
      <c r="B725" s="64" t="s">
        <v>762</v>
      </c>
      <c r="C725" s="64"/>
      <c r="D725" s="72">
        <v>21537000</v>
      </c>
      <c r="E725" s="72">
        <v>7550000</v>
      </c>
      <c r="F725" s="73">
        <v>35.055950225193854</v>
      </c>
    </row>
    <row r="726" spans="1:6" ht="36" x14ac:dyDescent="0.25">
      <c r="A726" s="71" t="s">
        <v>252</v>
      </c>
      <c r="B726" s="64" t="s">
        <v>762</v>
      </c>
      <c r="C726" s="64" t="s">
        <v>253</v>
      </c>
      <c r="D726" s="72">
        <v>21537000</v>
      </c>
      <c r="E726" s="72">
        <v>7550000</v>
      </c>
      <c r="F726" s="73">
        <v>35.055950225193854</v>
      </c>
    </row>
    <row r="727" spans="1:6" x14ac:dyDescent="0.25">
      <c r="A727" s="71" t="s">
        <v>300</v>
      </c>
      <c r="B727" s="64" t="s">
        <v>762</v>
      </c>
      <c r="C727" s="64" t="s">
        <v>301</v>
      </c>
      <c r="D727" s="72">
        <v>21537000</v>
      </c>
      <c r="E727" s="72">
        <v>7550000</v>
      </c>
      <c r="F727" s="73">
        <v>35.055950225193854</v>
      </c>
    </row>
    <row r="728" spans="1:6" ht="60" x14ac:dyDescent="0.25">
      <c r="A728" s="71" t="s">
        <v>302</v>
      </c>
      <c r="B728" s="64" t="s">
        <v>762</v>
      </c>
      <c r="C728" s="64" t="s">
        <v>303</v>
      </c>
      <c r="D728" s="72">
        <v>21537000</v>
      </c>
      <c r="E728" s="72">
        <v>7550000</v>
      </c>
      <c r="F728" s="73">
        <v>35.055950225193854</v>
      </c>
    </row>
    <row r="729" spans="1:6" ht="96" x14ac:dyDescent="0.25">
      <c r="A729" s="71" t="s">
        <v>430</v>
      </c>
      <c r="B729" s="64" t="s">
        <v>763</v>
      </c>
      <c r="C729" s="64"/>
      <c r="D729" s="72">
        <v>6846900</v>
      </c>
      <c r="E729" s="72">
        <v>0</v>
      </c>
      <c r="F729" s="73">
        <v>0</v>
      </c>
    </row>
    <row r="730" spans="1:6" ht="36" x14ac:dyDescent="0.25">
      <c r="A730" s="71" t="s">
        <v>252</v>
      </c>
      <c r="B730" s="64" t="s">
        <v>763</v>
      </c>
      <c r="C730" s="64" t="s">
        <v>253</v>
      </c>
      <c r="D730" s="72">
        <v>6846900</v>
      </c>
      <c r="E730" s="72">
        <v>0</v>
      </c>
      <c r="F730" s="73">
        <v>0</v>
      </c>
    </row>
    <row r="731" spans="1:6" x14ac:dyDescent="0.25">
      <c r="A731" s="71" t="s">
        <v>300</v>
      </c>
      <c r="B731" s="64" t="s">
        <v>763</v>
      </c>
      <c r="C731" s="64" t="s">
        <v>301</v>
      </c>
      <c r="D731" s="72">
        <v>6846900</v>
      </c>
      <c r="E731" s="72">
        <v>0</v>
      </c>
      <c r="F731" s="73">
        <v>0</v>
      </c>
    </row>
    <row r="732" spans="1:6" ht="60" x14ac:dyDescent="0.25">
      <c r="A732" s="71" t="s">
        <v>302</v>
      </c>
      <c r="B732" s="64" t="s">
        <v>763</v>
      </c>
      <c r="C732" s="64" t="s">
        <v>303</v>
      </c>
      <c r="D732" s="72">
        <v>6846900</v>
      </c>
      <c r="E732" s="72">
        <v>0</v>
      </c>
      <c r="F732" s="73">
        <v>0</v>
      </c>
    </row>
    <row r="733" spans="1:6" ht="60" x14ac:dyDescent="0.25">
      <c r="A733" s="71" t="s">
        <v>764</v>
      </c>
      <c r="B733" s="64" t="s">
        <v>765</v>
      </c>
      <c r="C733" s="64"/>
      <c r="D733" s="72">
        <v>20000</v>
      </c>
      <c r="E733" s="72">
        <v>0</v>
      </c>
      <c r="F733" s="73">
        <v>0</v>
      </c>
    </row>
    <row r="734" spans="1:6" ht="84" x14ac:dyDescent="0.25">
      <c r="A734" s="71" t="s">
        <v>766</v>
      </c>
      <c r="B734" s="64" t="s">
        <v>767</v>
      </c>
      <c r="C734" s="64"/>
      <c r="D734" s="72">
        <v>20000</v>
      </c>
      <c r="E734" s="72">
        <v>0</v>
      </c>
      <c r="F734" s="73">
        <v>0</v>
      </c>
    </row>
    <row r="735" spans="1:6" ht="24" x14ac:dyDescent="0.25">
      <c r="A735" s="71" t="s">
        <v>310</v>
      </c>
      <c r="B735" s="64" t="s">
        <v>768</v>
      </c>
      <c r="C735" s="64"/>
      <c r="D735" s="72">
        <v>20000</v>
      </c>
      <c r="E735" s="72">
        <v>0</v>
      </c>
      <c r="F735" s="73">
        <v>0</v>
      </c>
    </row>
    <row r="736" spans="1:6" ht="36" x14ac:dyDescent="0.25">
      <c r="A736" s="71" t="s">
        <v>252</v>
      </c>
      <c r="B736" s="64" t="s">
        <v>768</v>
      </c>
      <c r="C736" s="64" t="s">
        <v>253</v>
      </c>
      <c r="D736" s="72">
        <v>20000</v>
      </c>
      <c r="E736" s="72">
        <v>0</v>
      </c>
      <c r="F736" s="73">
        <v>0</v>
      </c>
    </row>
    <row r="737" spans="1:6" x14ac:dyDescent="0.25">
      <c r="A737" s="71" t="s">
        <v>300</v>
      </c>
      <c r="B737" s="64" t="s">
        <v>768</v>
      </c>
      <c r="C737" s="64" t="s">
        <v>301</v>
      </c>
      <c r="D737" s="72">
        <v>20000</v>
      </c>
      <c r="E737" s="72">
        <v>0</v>
      </c>
      <c r="F737" s="73">
        <v>0</v>
      </c>
    </row>
    <row r="738" spans="1:6" ht="60" x14ac:dyDescent="0.25">
      <c r="A738" s="71" t="s">
        <v>302</v>
      </c>
      <c r="B738" s="64" t="s">
        <v>768</v>
      </c>
      <c r="C738" s="64" t="s">
        <v>303</v>
      </c>
      <c r="D738" s="72">
        <v>20000</v>
      </c>
      <c r="E738" s="72">
        <v>0</v>
      </c>
      <c r="F738" s="73">
        <v>0</v>
      </c>
    </row>
    <row r="739" spans="1:6" ht="48" x14ac:dyDescent="0.25">
      <c r="A739" s="71" t="s">
        <v>769</v>
      </c>
      <c r="B739" s="64" t="s">
        <v>770</v>
      </c>
      <c r="C739" s="64"/>
      <c r="D739" s="72">
        <v>3703000</v>
      </c>
      <c r="E739" s="72">
        <v>1460823.66</v>
      </c>
      <c r="F739" s="73">
        <v>39.449734269511204</v>
      </c>
    </row>
    <row r="740" spans="1:6" ht="48" x14ac:dyDescent="0.25">
      <c r="A740" s="71" t="s">
        <v>771</v>
      </c>
      <c r="B740" s="64" t="s">
        <v>772</v>
      </c>
      <c r="C740" s="64"/>
      <c r="D740" s="72">
        <v>3703000</v>
      </c>
      <c r="E740" s="72">
        <v>1460823.66</v>
      </c>
      <c r="F740" s="73">
        <v>39.449734269511204</v>
      </c>
    </row>
    <row r="741" spans="1:6" ht="24" x14ac:dyDescent="0.25">
      <c r="A741" s="71" t="s">
        <v>145</v>
      </c>
      <c r="B741" s="64" t="s">
        <v>773</v>
      </c>
      <c r="C741" s="64"/>
      <c r="D741" s="72">
        <v>1702000</v>
      </c>
      <c r="E741" s="72">
        <v>140520.34</v>
      </c>
      <c r="F741" s="73">
        <v>8.2561891891891896</v>
      </c>
    </row>
    <row r="742" spans="1:6" ht="72" x14ac:dyDescent="0.25">
      <c r="A742" s="71" t="s">
        <v>146</v>
      </c>
      <c r="B742" s="64" t="s">
        <v>773</v>
      </c>
      <c r="C742" s="64" t="s">
        <v>20</v>
      </c>
      <c r="D742" s="72">
        <v>1293000</v>
      </c>
      <c r="E742" s="72">
        <v>140520.34</v>
      </c>
      <c r="F742" s="73">
        <v>10.867775715390565</v>
      </c>
    </row>
    <row r="743" spans="1:6" ht="24" x14ac:dyDescent="0.25">
      <c r="A743" s="71" t="s">
        <v>147</v>
      </c>
      <c r="B743" s="64" t="s">
        <v>773</v>
      </c>
      <c r="C743" s="64" t="s">
        <v>62</v>
      </c>
      <c r="D743" s="72">
        <v>1293000</v>
      </c>
      <c r="E743" s="72">
        <v>140520.34</v>
      </c>
      <c r="F743" s="73">
        <v>10.867775715390565</v>
      </c>
    </row>
    <row r="744" spans="1:6" ht="24" x14ac:dyDescent="0.25">
      <c r="A744" s="71" t="s">
        <v>148</v>
      </c>
      <c r="B744" s="64" t="s">
        <v>773</v>
      </c>
      <c r="C744" s="64" t="s">
        <v>149</v>
      </c>
      <c r="D744" s="72">
        <v>869000</v>
      </c>
      <c r="E744" s="72">
        <v>118244.59</v>
      </c>
      <c r="F744" s="73">
        <v>13.606972382048333</v>
      </c>
    </row>
    <row r="745" spans="1:6" ht="36" x14ac:dyDescent="0.25">
      <c r="A745" s="71" t="s">
        <v>150</v>
      </c>
      <c r="B745" s="64" t="s">
        <v>773</v>
      </c>
      <c r="C745" s="64" t="s">
        <v>151</v>
      </c>
      <c r="D745" s="72">
        <v>167000</v>
      </c>
      <c r="E745" s="72">
        <v>0</v>
      </c>
      <c r="F745" s="73">
        <v>0</v>
      </c>
    </row>
    <row r="746" spans="1:6" ht="48" x14ac:dyDescent="0.25">
      <c r="A746" s="71" t="s">
        <v>152</v>
      </c>
      <c r="B746" s="64" t="s">
        <v>773</v>
      </c>
      <c r="C746" s="64" t="s">
        <v>153</v>
      </c>
      <c r="D746" s="72">
        <v>257000</v>
      </c>
      <c r="E746" s="72">
        <v>22275.75</v>
      </c>
      <c r="F746" s="73">
        <v>8.6676070038910513</v>
      </c>
    </row>
    <row r="747" spans="1:6" ht="36" x14ac:dyDescent="0.25">
      <c r="A747" s="71" t="s">
        <v>154</v>
      </c>
      <c r="B747" s="64" t="s">
        <v>773</v>
      </c>
      <c r="C747" s="64" t="s">
        <v>155</v>
      </c>
      <c r="D747" s="72">
        <v>409000</v>
      </c>
      <c r="E747" s="72">
        <v>0</v>
      </c>
      <c r="F747" s="73">
        <v>0</v>
      </c>
    </row>
    <row r="748" spans="1:6" ht="36" x14ac:dyDescent="0.25">
      <c r="A748" s="71" t="s">
        <v>156</v>
      </c>
      <c r="B748" s="64" t="s">
        <v>773</v>
      </c>
      <c r="C748" s="64" t="s">
        <v>157</v>
      </c>
      <c r="D748" s="72">
        <v>409000</v>
      </c>
      <c r="E748" s="72">
        <v>0</v>
      </c>
      <c r="F748" s="73">
        <v>0</v>
      </c>
    </row>
    <row r="749" spans="1:6" ht="36" x14ac:dyDescent="0.25">
      <c r="A749" s="71" t="s">
        <v>174</v>
      </c>
      <c r="B749" s="64" t="s">
        <v>773</v>
      </c>
      <c r="C749" s="64" t="s">
        <v>175</v>
      </c>
      <c r="D749" s="72">
        <v>3000</v>
      </c>
      <c r="E749" s="72">
        <v>0</v>
      </c>
      <c r="F749" s="73">
        <v>0</v>
      </c>
    </row>
    <row r="750" spans="1:6" x14ac:dyDescent="0.25">
      <c r="A750" s="71" t="s">
        <v>392</v>
      </c>
      <c r="B750" s="64" t="s">
        <v>773</v>
      </c>
      <c r="C750" s="64" t="s">
        <v>158</v>
      </c>
      <c r="D750" s="72">
        <v>406000</v>
      </c>
      <c r="E750" s="72">
        <v>0</v>
      </c>
      <c r="F750" s="73">
        <v>0</v>
      </c>
    </row>
    <row r="751" spans="1:6" ht="72" x14ac:dyDescent="0.25">
      <c r="A751" s="71" t="s">
        <v>316</v>
      </c>
      <c r="B751" s="64" t="s">
        <v>774</v>
      </c>
      <c r="C751" s="64"/>
      <c r="D751" s="72">
        <v>2001000</v>
      </c>
      <c r="E751" s="72">
        <v>1320303.32</v>
      </c>
      <c r="F751" s="73">
        <v>65.982174912543741</v>
      </c>
    </row>
    <row r="752" spans="1:6" ht="72" x14ac:dyDescent="0.25">
      <c r="A752" s="71" t="s">
        <v>146</v>
      </c>
      <c r="B752" s="64" t="s">
        <v>774</v>
      </c>
      <c r="C752" s="64" t="s">
        <v>20</v>
      </c>
      <c r="D752" s="72">
        <v>1856000</v>
      </c>
      <c r="E752" s="72">
        <v>1295680.1000000001</v>
      </c>
      <c r="F752" s="73">
        <v>69.810350215517246</v>
      </c>
    </row>
    <row r="753" spans="1:6" ht="24" x14ac:dyDescent="0.25">
      <c r="A753" s="71" t="s">
        <v>167</v>
      </c>
      <c r="B753" s="64" t="s">
        <v>774</v>
      </c>
      <c r="C753" s="64" t="s">
        <v>21</v>
      </c>
      <c r="D753" s="72">
        <v>1856000</v>
      </c>
      <c r="E753" s="72">
        <v>1295680.1000000001</v>
      </c>
      <c r="F753" s="73">
        <v>69.810350215517246</v>
      </c>
    </row>
    <row r="754" spans="1:6" x14ac:dyDescent="0.25">
      <c r="A754" s="71" t="s">
        <v>168</v>
      </c>
      <c r="B754" s="64" t="s">
        <v>774</v>
      </c>
      <c r="C754" s="64" t="s">
        <v>169</v>
      </c>
      <c r="D754" s="72">
        <v>1554000</v>
      </c>
      <c r="E754" s="72">
        <v>1085342.32</v>
      </c>
      <c r="F754" s="73">
        <v>69.841848133848146</v>
      </c>
    </row>
    <row r="755" spans="1:6" ht="24" x14ac:dyDescent="0.25">
      <c r="A755" s="71" t="s">
        <v>170</v>
      </c>
      <c r="B755" s="64" t="s">
        <v>774</v>
      </c>
      <c r="C755" s="64" t="s">
        <v>171</v>
      </c>
      <c r="D755" s="72">
        <v>1000</v>
      </c>
      <c r="E755" s="72">
        <v>276.37</v>
      </c>
      <c r="F755" s="73">
        <v>27.637</v>
      </c>
    </row>
    <row r="756" spans="1:6" ht="48" x14ac:dyDescent="0.25">
      <c r="A756" s="71" t="s">
        <v>172</v>
      </c>
      <c r="B756" s="64" t="s">
        <v>774</v>
      </c>
      <c r="C756" s="64" t="s">
        <v>173</v>
      </c>
      <c r="D756" s="72">
        <v>301000</v>
      </c>
      <c r="E756" s="72">
        <v>210061.41</v>
      </c>
      <c r="F756" s="73">
        <v>69.78784385382059</v>
      </c>
    </row>
    <row r="757" spans="1:6" ht="36" x14ac:dyDescent="0.25">
      <c r="A757" s="71" t="s">
        <v>154</v>
      </c>
      <c r="B757" s="64" t="s">
        <v>774</v>
      </c>
      <c r="C757" s="64" t="s">
        <v>155</v>
      </c>
      <c r="D757" s="72">
        <v>145000</v>
      </c>
      <c r="E757" s="72">
        <v>24623.22</v>
      </c>
      <c r="F757" s="73">
        <v>16.98153103448276</v>
      </c>
    </row>
    <row r="758" spans="1:6" ht="36" x14ac:dyDescent="0.25">
      <c r="A758" s="71" t="s">
        <v>156</v>
      </c>
      <c r="B758" s="64" t="s">
        <v>774</v>
      </c>
      <c r="C758" s="64" t="s">
        <v>157</v>
      </c>
      <c r="D758" s="72">
        <v>145000</v>
      </c>
      <c r="E758" s="72">
        <v>24623.22</v>
      </c>
      <c r="F758" s="73">
        <v>16.98153103448276</v>
      </c>
    </row>
    <row r="759" spans="1:6" ht="36" x14ac:dyDescent="0.25">
      <c r="A759" s="71" t="s">
        <v>174</v>
      </c>
      <c r="B759" s="64" t="s">
        <v>774</v>
      </c>
      <c r="C759" s="64" t="s">
        <v>175</v>
      </c>
      <c r="D759" s="72">
        <v>54000</v>
      </c>
      <c r="E759" s="72">
        <v>17764.080000000002</v>
      </c>
      <c r="F759" s="73">
        <v>32.896444444444448</v>
      </c>
    </row>
    <row r="760" spans="1:6" x14ac:dyDescent="0.25">
      <c r="A760" s="71" t="s">
        <v>392</v>
      </c>
      <c r="B760" s="64" t="s">
        <v>774</v>
      </c>
      <c r="C760" s="64" t="s">
        <v>158</v>
      </c>
      <c r="D760" s="72">
        <v>91000</v>
      </c>
      <c r="E760" s="72">
        <v>6859.14</v>
      </c>
      <c r="F760" s="73">
        <v>7.5375164835164838</v>
      </c>
    </row>
    <row r="761" spans="1:6" ht="36" x14ac:dyDescent="0.25">
      <c r="A761" s="74" t="s">
        <v>775</v>
      </c>
      <c r="B761" s="62" t="s">
        <v>776</v>
      </c>
      <c r="C761" s="62"/>
      <c r="D761" s="63">
        <v>3333000</v>
      </c>
      <c r="E761" s="63">
        <v>469900</v>
      </c>
      <c r="F761" s="66">
        <v>14.0984098409841</v>
      </c>
    </row>
    <row r="762" spans="1:6" ht="48" x14ac:dyDescent="0.25">
      <c r="A762" s="71" t="s">
        <v>777</v>
      </c>
      <c r="B762" s="64" t="s">
        <v>58</v>
      </c>
      <c r="C762" s="64"/>
      <c r="D762" s="72">
        <v>3333000</v>
      </c>
      <c r="E762" s="72">
        <v>469900</v>
      </c>
      <c r="F762" s="73">
        <v>14.0984098409841</v>
      </c>
    </row>
    <row r="763" spans="1:6" ht="48" x14ac:dyDescent="0.25">
      <c r="A763" s="71" t="s">
        <v>778</v>
      </c>
      <c r="B763" s="64" t="s">
        <v>779</v>
      </c>
      <c r="C763" s="64"/>
      <c r="D763" s="72">
        <v>3333000</v>
      </c>
      <c r="E763" s="72">
        <v>469900</v>
      </c>
      <c r="F763" s="73">
        <v>14.0984098409841</v>
      </c>
    </row>
    <row r="764" spans="1:6" ht="24" x14ac:dyDescent="0.25">
      <c r="A764" s="71" t="s">
        <v>326</v>
      </c>
      <c r="B764" s="64" t="s">
        <v>791</v>
      </c>
      <c r="C764" s="64"/>
      <c r="D764" s="72">
        <v>400000</v>
      </c>
      <c r="E764" s="72">
        <v>19900</v>
      </c>
      <c r="F764" s="73">
        <v>4.9750000000000005</v>
      </c>
    </row>
    <row r="765" spans="1:6" ht="72" x14ac:dyDescent="0.25">
      <c r="A765" s="71" t="s">
        <v>146</v>
      </c>
      <c r="B765" s="64" t="s">
        <v>791</v>
      </c>
      <c r="C765" s="64" t="s">
        <v>20</v>
      </c>
      <c r="D765" s="72">
        <v>400000</v>
      </c>
      <c r="E765" s="72">
        <v>19900</v>
      </c>
      <c r="F765" s="73">
        <v>4.9750000000000005</v>
      </c>
    </row>
    <row r="766" spans="1:6" ht="24" x14ac:dyDescent="0.25">
      <c r="A766" s="71" t="s">
        <v>167</v>
      </c>
      <c r="B766" s="64" t="s">
        <v>791</v>
      </c>
      <c r="C766" s="64" t="s">
        <v>21</v>
      </c>
      <c r="D766" s="72">
        <v>400000</v>
      </c>
      <c r="E766" s="72">
        <v>19900</v>
      </c>
      <c r="F766" s="73">
        <v>4.9750000000000005</v>
      </c>
    </row>
    <row r="767" spans="1:6" ht="48" x14ac:dyDescent="0.25">
      <c r="A767" s="71" t="s">
        <v>327</v>
      </c>
      <c r="B767" s="64" t="s">
        <v>791</v>
      </c>
      <c r="C767" s="64" t="s">
        <v>328</v>
      </c>
      <c r="D767" s="72">
        <v>400000</v>
      </c>
      <c r="E767" s="72">
        <v>19900</v>
      </c>
      <c r="F767" s="73">
        <v>4.9750000000000005</v>
      </c>
    </row>
    <row r="768" spans="1:6" ht="24" x14ac:dyDescent="0.25">
      <c r="A768" s="71" t="s">
        <v>310</v>
      </c>
      <c r="B768" s="64" t="s">
        <v>780</v>
      </c>
      <c r="C768" s="64"/>
      <c r="D768" s="72">
        <v>2933000</v>
      </c>
      <c r="E768" s="72">
        <v>450000</v>
      </c>
      <c r="F768" s="73">
        <v>15.342652574156155</v>
      </c>
    </row>
    <row r="769" spans="1:6" ht="36" x14ac:dyDescent="0.25">
      <c r="A769" s="71" t="s">
        <v>252</v>
      </c>
      <c r="B769" s="64" t="s">
        <v>780</v>
      </c>
      <c r="C769" s="64" t="s">
        <v>253</v>
      </c>
      <c r="D769" s="72">
        <v>2933000</v>
      </c>
      <c r="E769" s="72">
        <v>450000</v>
      </c>
      <c r="F769" s="73">
        <v>15.342652574156155</v>
      </c>
    </row>
    <row r="770" spans="1:6" x14ac:dyDescent="0.25">
      <c r="A770" s="71" t="s">
        <v>300</v>
      </c>
      <c r="B770" s="64" t="s">
        <v>780</v>
      </c>
      <c r="C770" s="64" t="s">
        <v>301</v>
      </c>
      <c r="D770" s="72">
        <v>2933000</v>
      </c>
      <c r="E770" s="72">
        <v>450000</v>
      </c>
      <c r="F770" s="73">
        <v>15.342652574156155</v>
      </c>
    </row>
    <row r="771" spans="1:6" ht="60" x14ac:dyDescent="0.25">
      <c r="A771" s="71" t="s">
        <v>302</v>
      </c>
      <c r="B771" s="64" t="s">
        <v>780</v>
      </c>
      <c r="C771" s="64" t="s">
        <v>303</v>
      </c>
      <c r="D771" s="72">
        <v>2933000</v>
      </c>
      <c r="E771" s="72">
        <v>450000</v>
      </c>
      <c r="F771" s="73">
        <v>15.342652574156155</v>
      </c>
    </row>
    <row r="772" spans="1:6" ht="36" x14ac:dyDescent="0.25">
      <c r="A772" s="74" t="s">
        <v>561</v>
      </c>
      <c r="B772" s="62" t="s">
        <v>562</v>
      </c>
      <c r="C772" s="62"/>
      <c r="D772" s="63">
        <v>8855385</v>
      </c>
      <c r="E772" s="63">
        <v>0</v>
      </c>
      <c r="F772" s="66">
        <v>0</v>
      </c>
    </row>
    <row r="773" spans="1:6" ht="24" x14ac:dyDescent="0.25">
      <c r="A773" s="71" t="s">
        <v>563</v>
      </c>
      <c r="B773" s="64" t="s">
        <v>564</v>
      </c>
      <c r="C773" s="64"/>
      <c r="D773" s="72">
        <v>8855385</v>
      </c>
      <c r="E773" s="72">
        <v>0</v>
      </c>
      <c r="F773" s="73">
        <v>0</v>
      </c>
    </row>
    <row r="774" spans="1:6" ht="72" x14ac:dyDescent="0.25">
      <c r="A774" s="71" t="s">
        <v>565</v>
      </c>
      <c r="B774" s="64" t="s">
        <v>566</v>
      </c>
      <c r="C774" s="64"/>
      <c r="D774" s="72">
        <v>8855385</v>
      </c>
      <c r="E774" s="72">
        <v>0</v>
      </c>
      <c r="F774" s="73">
        <v>0</v>
      </c>
    </row>
    <row r="775" spans="1:6" ht="24" x14ac:dyDescent="0.25">
      <c r="A775" s="71" t="s">
        <v>431</v>
      </c>
      <c r="B775" s="64" t="s">
        <v>567</v>
      </c>
      <c r="C775" s="64"/>
      <c r="D775" s="72">
        <v>8855385</v>
      </c>
      <c r="E775" s="72">
        <v>0</v>
      </c>
      <c r="F775" s="73">
        <v>0</v>
      </c>
    </row>
    <row r="776" spans="1:6" ht="24" x14ac:dyDescent="0.25">
      <c r="A776" s="71" t="s">
        <v>223</v>
      </c>
      <c r="B776" s="64" t="s">
        <v>567</v>
      </c>
      <c r="C776" s="64" t="s">
        <v>224</v>
      </c>
      <c r="D776" s="72">
        <v>8855385</v>
      </c>
      <c r="E776" s="72">
        <v>0</v>
      </c>
      <c r="F776" s="73">
        <v>0</v>
      </c>
    </row>
    <row r="777" spans="1:6" ht="24" x14ac:dyDescent="0.25">
      <c r="A777" s="71" t="s">
        <v>231</v>
      </c>
      <c r="B777" s="64" t="s">
        <v>567</v>
      </c>
      <c r="C777" s="64" t="s">
        <v>232</v>
      </c>
      <c r="D777" s="72">
        <v>8855385</v>
      </c>
      <c r="E777" s="72">
        <v>0</v>
      </c>
      <c r="F777" s="73">
        <v>0</v>
      </c>
    </row>
    <row r="778" spans="1:6" x14ac:dyDescent="0.25">
      <c r="A778" s="71" t="s">
        <v>233</v>
      </c>
      <c r="B778" s="64" t="s">
        <v>567</v>
      </c>
      <c r="C778" s="64" t="s">
        <v>234</v>
      </c>
      <c r="D778" s="72">
        <v>8855385</v>
      </c>
      <c r="E778" s="72">
        <v>0</v>
      </c>
      <c r="F778" s="73">
        <v>0</v>
      </c>
    </row>
    <row r="779" spans="1:6" ht="48" x14ac:dyDescent="0.25">
      <c r="A779" s="74" t="s">
        <v>792</v>
      </c>
      <c r="B779" s="62" t="s">
        <v>793</v>
      </c>
      <c r="C779" s="62"/>
      <c r="D779" s="63">
        <v>342981750</v>
      </c>
      <c r="E779" s="63">
        <v>26805397.550000001</v>
      </c>
      <c r="F779" s="66">
        <v>7.8154005424486872</v>
      </c>
    </row>
    <row r="780" spans="1:6" ht="48" x14ac:dyDescent="0.25">
      <c r="A780" s="71" t="s">
        <v>794</v>
      </c>
      <c r="B780" s="64" t="s">
        <v>795</v>
      </c>
      <c r="C780" s="64"/>
      <c r="D780" s="72">
        <v>326235750</v>
      </c>
      <c r="E780" s="72">
        <v>23779516.699999999</v>
      </c>
      <c r="F780" s="73">
        <v>7.2890591236552087</v>
      </c>
    </row>
    <row r="781" spans="1:6" ht="60" x14ac:dyDescent="0.25">
      <c r="A781" s="71" t="s">
        <v>796</v>
      </c>
      <c r="B781" s="64" t="s">
        <v>797</v>
      </c>
      <c r="C781" s="64"/>
      <c r="D781" s="72">
        <v>4752000</v>
      </c>
      <c r="E781" s="72">
        <v>989516.7</v>
      </c>
      <c r="F781" s="73">
        <v>20.82316287878788</v>
      </c>
    </row>
    <row r="782" spans="1:6" ht="24" x14ac:dyDescent="0.25">
      <c r="A782" s="71" t="s">
        <v>326</v>
      </c>
      <c r="B782" s="64" t="s">
        <v>798</v>
      </c>
      <c r="C782" s="64"/>
      <c r="D782" s="72">
        <v>4752000</v>
      </c>
      <c r="E782" s="72">
        <v>989516.7</v>
      </c>
      <c r="F782" s="73">
        <v>20.82316287878788</v>
      </c>
    </row>
    <row r="783" spans="1:6" ht="72" x14ac:dyDescent="0.25">
      <c r="A783" s="71" t="s">
        <v>146</v>
      </c>
      <c r="B783" s="64" t="s">
        <v>798</v>
      </c>
      <c r="C783" s="64" t="s">
        <v>20</v>
      </c>
      <c r="D783" s="72">
        <v>4100000</v>
      </c>
      <c r="E783" s="72">
        <v>911416.7</v>
      </c>
      <c r="F783" s="73">
        <v>22.229675609756097</v>
      </c>
    </row>
    <row r="784" spans="1:6" ht="24" x14ac:dyDescent="0.25">
      <c r="A784" s="71" t="s">
        <v>167</v>
      </c>
      <c r="B784" s="64" t="s">
        <v>798</v>
      </c>
      <c r="C784" s="64" t="s">
        <v>21</v>
      </c>
      <c r="D784" s="72">
        <v>4100000</v>
      </c>
      <c r="E784" s="72">
        <v>911416.7</v>
      </c>
      <c r="F784" s="73">
        <v>22.229675609756097</v>
      </c>
    </row>
    <row r="785" spans="1:6" ht="48" x14ac:dyDescent="0.25">
      <c r="A785" s="71" t="s">
        <v>327</v>
      </c>
      <c r="B785" s="64" t="s">
        <v>798</v>
      </c>
      <c r="C785" s="64" t="s">
        <v>328</v>
      </c>
      <c r="D785" s="72">
        <v>4100000</v>
      </c>
      <c r="E785" s="72">
        <v>911416.7</v>
      </c>
      <c r="F785" s="73">
        <v>22.229675609756097</v>
      </c>
    </row>
    <row r="786" spans="1:6" ht="36" x14ac:dyDescent="0.25">
      <c r="A786" s="71" t="s">
        <v>154</v>
      </c>
      <c r="B786" s="64" t="s">
        <v>798</v>
      </c>
      <c r="C786" s="64" t="s">
        <v>155</v>
      </c>
      <c r="D786" s="72">
        <v>652000</v>
      </c>
      <c r="E786" s="72">
        <v>78100</v>
      </c>
      <c r="F786" s="73">
        <v>11.978527607361963</v>
      </c>
    </row>
    <row r="787" spans="1:6" ht="36" x14ac:dyDescent="0.25">
      <c r="A787" s="71" t="s">
        <v>156</v>
      </c>
      <c r="B787" s="64" t="s">
        <v>798</v>
      </c>
      <c r="C787" s="64" t="s">
        <v>157</v>
      </c>
      <c r="D787" s="72">
        <v>652000</v>
      </c>
      <c r="E787" s="72">
        <v>78100</v>
      </c>
      <c r="F787" s="73">
        <v>11.978527607361963</v>
      </c>
    </row>
    <row r="788" spans="1:6" x14ac:dyDescent="0.25">
      <c r="A788" s="71" t="s">
        <v>392</v>
      </c>
      <c r="B788" s="64" t="s">
        <v>798</v>
      </c>
      <c r="C788" s="64" t="s">
        <v>158</v>
      </c>
      <c r="D788" s="72">
        <v>652000</v>
      </c>
      <c r="E788" s="72">
        <v>78100</v>
      </c>
      <c r="F788" s="73">
        <v>11.978527607361963</v>
      </c>
    </row>
    <row r="789" spans="1:6" ht="36" x14ac:dyDescent="0.25">
      <c r="A789" s="71" t="s">
        <v>799</v>
      </c>
      <c r="B789" s="64" t="s">
        <v>800</v>
      </c>
      <c r="C789" s="64"/>
      <c r="D789" s="72">
        <v>316883350</v>
      </c>
      <c r="E789" s="72">
        <v>22790000</v>
      </c>
      <c r="F789" s="73">
        <v>7.1919209387302923</v>
      </c>
    </row>
    <row r="790" spans="1:6" ht="24" x14ac:dyDescent="0.25">
      <c r="A790" s="71" t="s">
        <v>482</v>
      </c>
      <c r="B790" s="64" t="s">
        <v>801</v>
      </c>
      <c r="C790" s="64"/>
      <c r="D790" s="72">
        <v>80939000</v>
      </c>
      <c r="E790" s="72">
        <v>22790000</v>
      </c>
      <c r="F790" s="73">
        <v>28.157007128825413</v>
      </c>
    </row>
    <row r="791" spans="1:6" ht="36" x14ac:dyDescent="0.25">
      <c r="A791" s="71" t="s">
        <v>252</v>
      </c>
      <c r="B791" s="64" t="s">
        <v>801</v>
      </c>
      <c r="C791" s="64" t="s">
        <v>253</v>
      </c>
      <c r="D791" s="72">
        <v>80939000</v>
      </c>
      <c r="E791" s="72">
        <v>22790000</v>
      </c>
      <c r="F791" s="73">
        <v>28.157007128825413</v>
      </c>
    </row>
    <row r="792" spans="1:6" x14ac:dyDescent="0.25">
      <c r="A792" s="71" t="s">
        <v>300</v>
      </c>
      <c r="B792" s="64" t="s">
        <v>801</v>
      </c>
      <c r="C792" s="64" t="s">
        <v>301</v>
      </c>
      <c r="D792" s="72">
        <v>34299973</v>
      </c>
      <c r="E792" s="72">
        <v>9650000</v>
      </c>
      <c r="F792" s="73">
        <v>28.13413293357403</v>
      </c>
    </row>
    <row r="793" spans="1:6" ht="60" x14ac:dyDescent="0.25">
      <c r="A793" s="71" t="s">
        <v>302</v>
      </c>
      <c r="B793" s="64" t="s">
        <v>801</v>
      </c>
      <c r="C793" s="64" t="s">
        <v>303</v>
      </c>
      <c r="D793" s="72">
        <v>34276000</v>
      </c>
      <c r="E793" s="72">
        <v>9650000</v>
      </c>
      <c r="F793" s="73">
        <v>28.153810246236432</v>
      </c>
    </row>
    <row r="794" spans="1:6" ht="24" x14ac:dyDescent="0.25">
      <c r="A794" s="71" t="s">
        <v>304</v>
      </c>
      <c r="B794" s="64" t="s">
        <v>801</v>
      </c>
      <c r="C794" s="64" t="s">
        <v>305</v>
      </c>
      <c r="D794" s="72">
        <v>23973</v>
      </c>
      <c r="E794" s="72">
        <v>0</v>
      </c>
      <c r="F794" s="73">
        <v>0</v>
      </c>
    </row>
    <row r="795" spans="1:6" x14ac:dyDescent="0.25">
      <c r="A795" s="71" t="s">
        <v>254</v>
      </c>
      <c r="B795" s="64" t="s">
        <v>801</v>
      </c>
      <c r="C795" s="64" t="s">
        <v>255</v>
      </c>
      <c r="D795" s="72">
        <v>46639027</v>
      </c>
      <c r="E795" s="72">
        <v>13140000</v>
      </c>
      <c r="F795" s="73">
        <v>28.173829612697538</v>
      </c>
    </row>
    <row r="796" spans="1:6" ht="60" x14ac:dyDescent="0.25">
      <c r="A796" s="71" t="s">
        <v>256</v>
      </c>
      <c r="B796" s="64" t="s">
        <v>801</v>
      </c>
      <c r="C796" s="64" t="s">
        <v>257</v>
      </c>
      <c r="D796" s="72">
        <v>46615054</v>
      </c>
      <c r="E796" s="72">
        <v>13140000</v>
      </c>
      <c r="F796" s="73">
        <v>28.188318734973471</v>
      </c>
    </row>
    <row r="797" spans="1:6" ht="24" x14ac:dyDescent="0.25">
      <c r="A797" s="71" t="s">
        <v>258</v>
      </c>
      <c r="B797" s="64" t="s">
        <v>801</v>
      </c>
      <c r="C797" s="64" t="s">
        <v>259</v>
      </c>
      <c r="D797" s="72">
        <v>23973</v>
      </c>
      <c r="E797" s="72">
        <v>0</v>
      </c>
      <c r="F797" s="73">
        <v>0</v>
      </c>
    </row>
    <row r="798" spans="1:6" ht="36" x14ac:dyDescent="0.25">
      <c r="A798" s="71" t="s">
        <v>802</v>
      </c>
      <c r="B798" s="64" t="s">
        <v>803</v>
      </c>
      <c r="C798" s="64"/>
      <c r="D798" s="72">
        <v>235944350</v>
      </c>
      <c r="E798" s="72">
        <v>0</v>
      </c>
      <c r="F798" s="73">
        <v>0</v>
      </c>
    </row>
    <row r="799" spans="1:6" ht="36" x14ac:dyDescent="0.25">
      <c r="A799" s="71" t="s">
        <v>252</v>
      </c>
      <c r="B799" s="64" t="s">
        <v>803</v>
      </c>
      <c r="C799" s="64" t="s">
        <v>253</v>
      </c>
      <c r="D799" s="72">
        <v>235944350</v>
      </c>
      <c r="E799" s="72">
        <v>0</v>
      </c>
      <c r="F799" s="73">
        <v>0</v>
      </c>
    </row>
    <row r="800" spans="1:6" x14ac:dyDescent="0.25">
      <c r="A800" s="71" t="s">
        <v>254</v>
      </c>
      <c r="B800" s="64" t="s">
        <v>803</v>
      </c>
      <c r="C800" s="64" t="s">
        <v>255</v>
      </c>
      <c r="D800" s="72">
        <v>235944350</v>
      </c>
      <c r="E800" s="72">
        <v>0</v>
      </c>
      <c r="F800" s="73">
        <v>0</v>
      </c>
    </row>
    <row r="801" spans="1:6" ht="24" x14ac:dyDescent="0.25">
      <c r="A801" s="71" t="s">
        <v>258</v>
      </c>
      <c r="B801" s="64" t="s">
        <v>803</v>
      </c>
      <c r="C801" s="64" t="s">
        <v>259</v>
      </c>
      <c r="D801" s="72">
        <v>235944350</v>
      </c>
      <c r="E801" s="72">
        <v>0</v>
      </c>
      <c r="F801" s="73">
        <v>0</v>
      </c>
    </row>
    <row r="802" spans="1:6" x14ac:dyDescent="0.25">
      <c r="A802" s="71" t="s">
        <v>472</v>
      </c>
      <c r="B802" s="64" t="s">
        <v>804</v>
      </c>
      <c r="C802" s="64"/>
      <c r="D802" s="72">
        <v>4600400</v>
      </c>
      <c r="E802" s="72">
        <v>0</v>
      </c>
      <c r="F802" s="73">
        <v>0</v>
      </c>
    </row>
    <row r="803" spans="1:6" ht="84" x14ac:dyDescent="0.25">
      <c r="A803" s="71" t="s">
        <v>483</v>
      </c>
      <c r="B803" s="64" t="s">
        <v>805</v>
      </c>
      <c r="C803" s="64"/>
      <c r="D803" s="72">
        <v>4600400</v>
      </c>
      <c r="E803" s="72">
        <v>0</v>
      </c>
      <c r="F803" s="73">
        <v>0</v>
      </c>
    </row>
    <row r="804" spans="1:6" ht="36" x14ac:dyDescent="0.25">
      <c r="A804" s="71" t="s">
        <v>252</v>
      </c>
      <c r="B804" s="64" t="s">
        <v>805</v>
      </c>
      <c r="C804" s="64" t="s">
        <v>253</v>
      </c>
      <c r="D804" s="72">
        <v>4600400</v>
      </c>
      <c r="E804" s="72">
        <v>0</v>
      </c>
      <c r="F804" s="73">
        <v>0</v>
      </c>
    </row>
    <row r="805" spans="1:6" x14ac:dyDescent="0.25">
      <c r="A805" s="71" t="s">
        <v>300</v>
      </c>
      <c r="B805" s="64" t="s">
        <v>805</v>
      </c>
      <c r="C805" s="64" t="s">
        <v>301</v>
      </c>
      <c r="D805" s="72">
        <v>2820000</v>
      </c>
      <c r="E805" s="72">
        <v>0</v>
      </c>
      <c r="F805" s="73">
        <v>0</v>
      </c>
    </row>
    <row r="806" spans="1:6" ht="60" x14ac:dyDescent="0.25">
      <c r="A806" s="71" t="s">
        <v>302</v>
      </c>
      <c r="B806" s="64" t="s">
        <v>805</v>
      </c>
      <c r="C806" s="64" t="s">
        <v>303</v>
      </c>
      <c r="D806" s="72">
        <v>2820000</v>
      </c>
      <c r="E806" s="72">
        <v>0</v>
      </c>
      <c r="F806" s="73">
        <v>0</v>
      </c>
    </row>
    <row r="807" spans="1:6" x14ac:dyDescent="0.25">
      <c r="A807" s="71" t="s">
        <v>254</v>
      </c>
      <c r="B807" s="64" t="s">
        <v>805</v>
      </c>
      <c r="C807" s="64" t="s">
        <v>255</v>
      </c>
      <c r="D807" s="72">
        <v>1780400</v>
      </c>
      <c r="E807" s="72">
        <v>0</v>
      </c>
      <c r="F807" s="73">
        <v>0</v>
      </c>
    </row>
    <row r="808" spans="1:6" ht="60" x14ac:dyDescent="0.25">
      <c r="A808" s="71" t="s">
        <v>256</v>
      </c>
      <c r="B808" s="64" t="s">
        <v>805</v>
      </c>
      <c r="C808" s="64" t="s">
        <v>257</v>
      </c>
      <c r="D808" s="72">
        <v>1780400</v>
      </c>
      <c r="E808" s="72">
        <v>0</v>
      </c>
      <c r="F808" s="73">
        <v>0</v>
      </c>
    </row>
    <row r="809" spans="1:6" ht="48" x14ac:dyDescent="0.25">
      <c r="A809" s="71" t="s">
        <v>806</v>
      </c>
      <c r="B809" s="64" t="s">
        <v>807</v>
      </c>
      <c r="C809" s="64"/>
      <c r="D809" s="72">
        <v>4894000</v>
      </c>
      <c r="E809" s="72">
        <v>0</v>
      </c>
      <c r="F809" s="73">
        <v>0</v>
      </c>
    </row>
    <row r="810" spans="1:6" ht="72" x14ac:dyDescent="0.25">
      <c r="A810" s="71" t="s">
        <v>808</v>
      </c>
      <c r="B810" s="64" t="s">
        <v>809</v>
      </c>
      <c r="C810" s="64"/>
      <c r="D810" s="72">
        <v>4894000</v>
      </c>
      <c r="E810" s="72">
        <v>0</v>
      </c>
      <c r="F810" s="73">
        <v>0</v>
      </c>
    </row>
    <row r="811" spans="1:6" ht="24" x14ac:dyDescent="0.25">
      <c r="A811" s="71" t="s">
        <v>429</v>
      </c>
      <c r="B811" s="64" t="s">
        <v>810</v>
      </c>
      <c r="C811" s="64"/>
      <c r="D811" s="72">
        <v>4894000</v>
      </c>
      <c r="E811" s="72">
        <v>0</v>
      </c>
      <c r="F811" s="73">
        <v>0</v>
      </c>
    </row>
    <row r="812" spans="1:6" ht="36" x14ac:dyDescent="0.25">
      <c r="A812" s="71" t="s">
        <v>252</v>
      </c>
      <c r="B812" s="64" t="s">
        <v>810</v>
      </c>
      <c r="C812" s="64" t="s">
        <v>253</v>
      </c>
      <c r="D812" s="72">
        <v>4894000</v>
      </c>
      <c r="E812" s="72">
        <v>0</v>
      </c>
      <c r="F812" s="73">
        <v>0</v>
      </c>
    </row>
    <row r="813" spans="1:6" x14ac:dyDescent="0.25">
      <c r="A813" s="71" t="s">
        <v>300</v>
      </c>
      <c r="B813" s="64" t="s">
        <v>810</v>
      </c>
      <c r="C813" s="64" t="s">
        <v>301</v>
      </c>
      <c r="D813" s="72">
        <v>2866000</v>
      </c>
      <c r="E813" s="72">
        <v>0</v>
      </c>
      <c r="F813" s="73">
        <v>0</v>
      </c>
    </row>
    <row r="814" spans="1:6" ht="24" x14ac:dyDescent="0.25">
      <c r="A814" s="71" t="s">
        <v>304</v>
      </c>
      <c r="B814" s="64" t="s">
        <v>810</v>
      </c>
      <c r="C814" s="64" t="s">
        <v>305</v>
      </c>
      <c r="D814" s="72">
        <v>2866000</v>
      </c>
      <c r="E814" s="72">
        <v>0</v>
      </c>
      <c r="F814" s="73">
        <v>0</v>
      </c>
    </row>
    <row r="815" spans="1:6" x14ac:dyDescent="0.25">
      <c r="A815" s="71" t="s">
        <v>254</v>
      </c>
      <c r="B815" s="64" t="s">
        <v>810</v>
      </c>
      <c r="C815" s="64" t="s">
        <v>255</v>
      </c>
      <c r="D815" s="72">
        <v>2028000</v>
      </c>
      <c r="E815" s="72">
        <v>0</v>
      </c>
      <c r="F815" s="73">
        <v>0</v>
      </c>
    </row>
    <row r="816" spans="1:6" ht="24" x14ac:dyDescent="0.25">
      <c r="A816" s="71" t="s">
        <v>258</v>
      </c>
      <c r="B816" s="64" t="s">
        <v>810</v>
      </c>
      <c r="C816" s="64" t="s">
        <v>259</v>
      </c>
      <c r="D816" s="72">
        <v>2028000</v>
      </c>
      <c r="E816" s="72">
        <v>0</v>
      </c>
      <c r="F816" s="73">
        <v>0</v>
      </c>
    </row>
    <row r="817" spans="1:6" ht="48" x14ac:dyDescent="0.25">
      <c r="A817" s="71" t="s">
        <v>811</v>
      </c>
      <c r="B817" s="64" t="s">
        <v>812</v>
      </c>
      <c r="C817" s="64"/>
      <c r="D817" s="72">
        <v>1000000</v>
      </c>
      <c r="E817" s="72">
        <v>0</v>
      </c>
      <c r="F817" s="73">
        <v>0</v>
      </c>
    </row>
    <row r="818" spans="1:6" ht="72" x14ac:dyDescent="0.25">
      <c r="A818" s="71" t="s">
        <v>813</v>
      </c>
      <c r="B818" s="64" t="s">
        <v>814</v>
      </c>
      <c r="C818" s="64"/>
      <c r="D818" s="72">
        <v>1000000</v>
      </c>
      <c r="E818" s="72">
        <v>0</v>
      </c>
      <c r="F818" s="73">
        <v>0</v>
      </c>
    </row>
    <row r="819" spans="1:6" ht="24" x14ac:dyDescent="0.25">
      <c r="A819" s="71" t="s">
        <v>482</v>
      </c>
      <c r="B819" s="64" t="s">
        <v>815</v>
      </c>
      <c r="C819" s="64"/>
      <c r="D819" s="72">
        <v>1000000</v>
      </c>
      <c r="E819" s="72">
        <v>0</v>
      </c>
      <c r="F819" s="73">
        <v>0</v>
      </c>
    </row>
    <row r="820" spans="1:6" ht="24" x14ac:dyDescent="0.25">
      <c r="A820" s="71" t="s">
        <v>223</v>
      </c>
      <c r="B820" s="64" t="s">
        <v>815</v>
      </c>
      <c r="C820" s="64" t="s">
        <v>224</v>
      </c>
      <c r="D820" s="72">
        <v>1000000</v>
      </c>
      <c r="E820" s="72">
        <v>0</v>
      </c>
      <c r="F820" s="73">
        <v>0</v>
      </c>
    </row>
    <row r="821" spans="1:6" ht="24" x14ac:dyDescent="0.25">
      <c r="A821" s="71" t="s">
        <v>231</v>
      </c>
      <c r="B821" s="64" t="s">
        <v>815</v>
      </c>
      <c r="C821" s="64" t="s">
        <v>232</v>
      </c>
      <c r="D821" s="72">
        <v>1000000</v>
      </c>
      <c r="E821" s="72">
        <v>0</v>
      </c>
      <c r="F821" s="73">
        <v>0</v>
      </c>
    </row>
    <row r="822" spans="1:6" ht="24" x14ac:dyDescent="0.25">
      <c r="A822" s="71" t="s">
        <v>348</v>
      </c>
      <c r="B822" s="64" t="s">
        <v>815</v>
      </c>
      <c r="C822" s="64" t="s">
        <v>349</v>
      </c>
      <c r="D822" s="72">
        <v>1000000</v>
      </c>
      <c r="E822" s="72">
        <v>0</v>
      </c>
      <c r="F822" s="73">
        <v>0</v>
      </c>
    </row>
    <row r="823" spans="1:6" ht="60" x14ac:dyDescent="0.25">
      <c r="A823" s="71" t="s">
        <v>764</v>
      </c>
      <c r="B823" s="64" t="s">
        <v>816</v>
      </c>
      <c r="C823" s="64"/>
      <c r="D823" s="72">
        <v>50000</v>
      </c>
      <c r="E823" s="72">
        <v>0</v>
      </c>
      <c r="F823" s="73">
        <v>0</v>
      </c>
    </row>
    <row r="824" spans="1:6" ht="36" x14ac:dyDescent="0.25">
      <c r="A824" s="71" t="s">
        <v>817</v>
      </c>
      <c r="B824" s="64" t="s">
        <v>818</v>
      </c>
      <c r="C824" s="64"/>
      <c r="D824" s="72">
        <v>50000</v>
      </c>
      <c r="E824" s="72">
        <v>0</v>
      </c>
      <c r="F824" s="73">
        <v>0</v>
      </c>
    </row>
    <row r="825" spans="1:6" ht="24" x14ac:dyDescent="0.25">
      <c r="A825" s="71" t="s">
        <v>326</v>
      </c>
      <c r="B825" s="64" t="s">
        <v>819</v>
      </c>
      <c r="C825" s="64"/>
      <c r="D825" s="72">
        <v>50000</v>
      </c>
      <c r="E825" s="72">
        <v>0</v>
      </c>
      <c r="F825" s="73">
        <v>0</v>
      </c>
    </row>
    <row r="826" spans="1:6" ht="36" x14ac:dyDescent="0.25">
      <c r="A826" s="71" t="s">
        <v>154</v>
      </c>
      <c r="B826" s="64" t="s">
        <v>819</v>
      </c>
      <c r="C826" s="64" t="s">
        <v>155</v>
      </c>
      <c r="D826" s="72">
        <v>50000</v>
      </c>
      <c r="E826" s="72">
        <v>0</v>
      </c>
      <c r="F826" s="73">
        <v>0</v>
      </c>
    </row>
    <row r="827" spans="1:6" ht="36" x14ac:dyDescent="0.25">
      <c r="A827" s="71" t="s">
        <v>156</v>
      </c>
      <c r="B827" s="64" t="s">
        <v>819</v>
      </c>
      <c r="C827" s="64" t="s">
        <v>157</v>
      </c>
      <c r="D827" s="72">
        <v>50000</v>
      </c>
      <c r="E827" s="72">
        <v>0</v>
      </c>
      <c r="F827" s="73">
        <v>0</v>
      </c>
    </row>
    <row r="828" spans="1:6" x14ac:dyDescent="0.25">
      <c r="A828" s="71" t="s">
        <v>392</v>
      </c>
      <c r="B828" s="64" t="s">
        <v>819</v>
      </c>
      <c r="C828" s="64" t="s">
        <v>158</v>
      </c>
      <c r="D828" s="72">
        <v>50000</v>
      </c>
      <c r="E828" s="72">
        <v>0</v>
      </c>
      <c r="F828" s="73">
        <v>0</v>
      </c>
    </row>
    <row r="829" spans="1:6" ht="48" x14ac:dyDescent="0.25">
      <c r="A829" s="71" t="s">
        <v>820</v>
      </c>
      <c r="B829" s="64" t="s">
        <v>821</v>
      </c>
      <c r="C829" s="64"/>
      <c r="D829" s="72">
        <v>10802000</v>
      </c>
      <c r="E829" s="72">
        <v>3025880.85</v>
      </c>
      <c r="F829" s="73">
        <v>28.01222782817997</v>
      </c>
    </row>
    <row r="830" spans="1:6" ht="24" x14ac:dyDescent="0.25">
      <c r="A830" s="71" t="s">
        <v>645</v>
      </c>
      <c r="B830" s="64" t="s">
        <v>822</v>
      </c>
      <c r="C830" s="64"/>
      <c r="D830" s="72">
        <v>10802000</v>
      </c>
      <c r="E830" s="72">
        <v>3025880.85</v>
      </c>
      <c r="F830" s="73">
        <v>28.01222782817997</v>
      </c>
    </row>
    <row r="831" spans="1:6" ht="24" x14ac:dyDescent="0.25">
      <c r="A831" s="71" t="s">
        <v>145</v>
      </c>
      <c r="B831" s="64" t="s">
        <v>823</v>
      </c>
      <c r="C831" s="64"/>
      <c r="D831" s="72">
        <v>2108000</v>
      </c>
      <c r="E831" s="72">
        <v>429816.17</v>
      </c>
      <c r="F831" s="73">
        <v>20.38976138519924</v>
      </c>
    </row>
    <row r="832" spans="1:6" ht="72" x14ac:dyDescent="0.25">
      <c r="A832" s="71" t="s">
        <v>146</v>
      </c>
      <c r="B832" s="64" t="s">
        <v>823</v>
      </c>
      <c r="C832" s="64" t="s">
        <v>20</v>
      </c>
      <c r="D832" s="72">
        <v>1614000</v>
      </c>
      <c r="E832" s="72">
        <v>429816.17</v>
      </c>
      <c r="F832" s="73">
        <v>26.630493804213135</v>
      </c>
    </row>
    <row r="833" spans="1:6" ht="24" x14ac:dyDescent="0.25">
      <c r="A833" s="71" t="s">
        <v>147</v>
      </c>
      <c r="B833" s="64" t="s">
        <v>823</v>
      </c>
      <c r="C833" s="64" t="s">
        <v>62</v>
      </c>
      <c r="D833" s="72">
        <v>1614000</v>
      </c>
      <c r="E833" s="72">
        <v>429816.17</v>
      </c>
      <c r="F833" s="73">
        <v>26.630493804213135</v>
      </c>
    </row>
    <row r="834" spans="1:6" ht="24" x14ac:dyDescent="0.25">
      <c r="A834" s="71" t="s">
        <v>148</v>
      </c>
      <c r="B834" s="64" t="s">
        <v>823</v>
      </c>
      <c r="C834" s="64" t="s">
        <v>149</v>
      </c>
      <c r="D834" s="72">
        <v>1063000</v>
      </c>
      <c r="E834" s="72">
        <v>358880.77</v>
      </c>
      <c r="F834" s="73">
        <v>33.761126058325495</v>
      </c>
    </row>
    <row r="835" spans="1:6" ht="36" x14ac:dyDescent="0.25">
      <c r="A835" s="71" t="s">
        <v>150</v>
      </c>
      <c r="B835" s="64" t="s">
        <v>823</v>
      </c>
      <c r="C835" s="64" t="s">
        <v>151</v>
      </c>
      <c r="D835" s="72">
        <v>236000</v>
      </c>
      <c r="E835" s="72">
        <v>0</v>
      </c>
      <c r="F835" s="73">
        <v>0</v>
      </c>
    </row>
    <row r="836" spans="1:6" ht="48" x14ac:dyDescent="0.25">
      <c r="A836" s="71" t="s">
        <v>152</v>
      </c>
      <c r="B836" s="64" t="s">
        <v>823</v>
      </c>
      <c r="C836" s="64" t="s">
        <v>153</v>
      </c>
      <c r="D836" s="72">
        <v>315000</v>
      </c>
      <c r="E836" s="72">
        <v>70935.399999999994</v>
      </c>
      <c r="F836" s="73">
        <v>22.519174603174601</v>
      </c>
    </row>
    <row r="837" spans="1:6" ht="36" x14ac:dyDescent="0.25">
      <c r="A837" s="71" t="s">
        <v>154</v>
      </c>
      <c r="B837" s="64" t="s">
        <v>823</v>
      </c>
      <c r="C837" s="64" t="s">
        <v>155</v>
      </c>
      <c r="D837" s="72">
        <v>494000</v>
      </c>
      <c r="E837" s="72">
        <v>0</v>
      </c>
      <c r="F837" s="73">
        <v>0</v>
      </c>
    </row>
    <row r="838" spans="1:6" ht="36" x14ac:dyDescent="0.25">
      <c r="A838" s="71" t="s">
        <v>156</v>
      </c>
      <c r="B838" s="64" t="s">
        <v>823</v>
      </c>
      <c r="C838" s="64" t="s">
        <v>157</v>
      </c>
      <c r="D838" s="72">
        <v>494000</v>
      </c>
      <c r="E838" s="72">
        <v>0</v>
      </c>
      <c r="F838" s="73">
        <v>0</v>
      </c>
    </row>
    <row r="839" spans="1:6" x14ac:dyDescent="0.25">
      <c r="A839" s="71" t="s">
        <v>392</v>
      </c>
      <c r="B839" s="64" t="s">
        <v>823</v>
      </c>
      <c r="C839" s="64" t="s">
        <v>158</v>
      </c>
      <c r="D839" s="72">
        <v>494000</v>
      </c>
      <c r="E839" s="72">
        <v>0</v>
      </c>
      <c r="F839" s="73">
        <v>0</v>
      </c>
    </row>
    <row r="840" spans="1:6" ht="72" x14ac:dyDescent="0.25">
      <c r="A840" s="71" t="s">
        <v>316</v>
      </c>
      <c r="B840" s="64" t="s">
        <v>824</v>
      </c>
      <c r="C840" s="64"/>
      <c r="D840" s="72">
        <v>8694000</v>
      </c>
      <c r="E840" s="72">
        <v>2596064.6800000002</v>
      </c>
      <c r="F840" s="73">
        <v>29.860417299286869</v>
      </c>
    </row>
    <row r="841" spans="1:6" ht="72" x14ac:dyDescent="0.25">
      <c r="A841" s="71" t="s">
        <v>146</v>
      </c>
      <c r="B841" s="64" t="s">
        <v>824</v>
      </c>
      <c r="C841" s="64" t="s">
        <v>20</v>
      </c>
      <c r="D841" s="72">
        <v>6602000</v>
      </c>
      <c r="E841" s="72">
        <v>2201040.2400000002</v>
      </c>
      <c r="F841" s="73">
        <v>33.338991820660411</v>
      </c>
    </row>
    <row r="842" spans="1:6" ht="24" x14ac:dyDescent="0.25">
      <c r="A842" s="71" t="s">
        <v>167</v>
      </c>
      <c r="B842" s="64" t="s">
        <v>824</v>
      </c>
      <c r="C842" s="64" t="s">
        <v>21</v>
      </c>
      <c r="D842" s="72">
        <v>6602000</v>
      </c>
      <c r="E842" s="72">
        <v>2201040.2400000002</v>
      </c>
      <c r="F842" s="73">
        <v>33.338991820660411</v>
      </c>
    </row>
    <row r="843" spans="1:6" x14ac:dyDescent="0.25">
      <c r="A843" s="71" t="s">
        <v>168</v>
      </c>
      <c r="B843" s="64" t="s">
        <v>824</v>
      </c>
      <c r="C843" s="64" t="s">
        <v>169</v>
      </c>
      <c r="D843" s="72">
        <v>5002000</v>
      </c>
      <c r="E843" s="72">
        <v>1732176.79</v>
      </c>
      <c r="F843" s="73">
        <v>34.629683926429429</v>
      </c>
    </row>
    <row r="844" spans="1:6" ht="24" x14ac:dyDescent="0.25">
      <c r="A844" s="71" t="s">
        <v>170</v>
      </c>
      <c r="B844" s="64" t="s">
        <v>824</v>
      </c>
      <c r="C844" s="64" t="s">
        <v>171</v>
      </c>
      <c r="D844" s="72">
        <v>104000</v>
      </c>
      <c r="E844" s="72">
        <v>2050</v>
      </c>
      <c r="F844" s="73">
        <v>1.971153846153846</v>
      </c>
    </row>
    <row r="845" spans="1:6" ht="48" x14ac:dyDescent="0.25">
      <c r="A845" s="71" t="s">
        <v>172</v>
      </c>
      <c r="B845" s="64" t="s">
        <v>824</v>
      </c>
      <c r="C845" s="64" t="s">
        <v>173</v>
      </c>
      <c r="D845" s="72">
        <v>1496000</v>
      </c>
      <c r="E845" s="72">
        <v>466813.45</v>
      </c>
      <c r="F845" s="73">
        <v>31.204107620320858</v>
      </c>
    </row>
    <row r="846" spans="1:6" ht="36" x14ac:dyDescent="0.25">
      <c r="A846" s="71" t="s">
        <v>154</v>
      </c>
      <c r="B846" s="64" t="s">
        <v>824</v>
      </c>
      <c r="C846" s="64" t="s">
        <v>155</v>
      </c>
      <c r="D846" s="72">
        <v>2042000</v>
      </c>
      <c r="E846" s="72">
        <v>391258.94</v>
      </c>
      <c r="F846" s="73">
        <v>19.160574926542605</v>
      </c>
    </row>
    <row r="847" spans="1:6" ht="36" x14ac:dyDescent="0.25">
      <c r="A847" s="71" t="s">
        <v>156</v>
      </c>
      <c r="B847" s="64" t="s">
        <v>824</v>
      </c>
      <c r="C847" s="64" t="s">
        <v>157</v>
      </c>
      <c r="D847" s="72">
        <v>2042000</v>
      </c>
      <c r="E847" s="72">
        <v>391258.94</v>
      </c>
      <c r="F847" s="73">
        <v>19.160574926542605</v>
      </c>
    </row>
    <row r="848" spans="1:6" ht="36" x14ac:dyDescent="0.25">
      <c r="A848" s="71" t="s">
        <v>174</v>
      </c>
      <c r="B848" s="64" t="s">
        <v>824</v>
      </c>
      <c r="C848" s="64" t="s">
        <v>175</v>
      </c>
      <c r="D848" s="72">
        <v>427000</v>
      </c>
      <c r="E848" s="72">
        <v>70242.009999999995</v>
      </c>
      <c r="F848" s="73">
        <v>16.450119437939108</v>
      </c>
    </row>
    <row r="849" spans="1:6" x14ac:dyDescent="0.25">
      <c r="A849" s="71" t="s">
        <v>392</v>
      </c>
      <c r="B849" s="64" t="s">
        <v>824</v>
      </c>
      <c r="C849" s="64" t="s">
        <v>158</v>
      </c>
      <c r="D849" s="72">
        <v>1347000</v>
      </c>
      <c r="E849" s="72">
        <v>247808.34</v>
      </c>
      <c r="F849" s="73">
        <v>18.397055679287305</v>
      </c>
    </row>
    <row r="850" spans="1:6" x14ac:dyDescent="0.25">
      <c r="A850" s="71" t="s">
        <v>580</v>
      </c>
      <c r="B850" s="64" t="s">
        <v>824</v>
      </c>
      <c r="C850" s="64" t="s">
        <v>581</v>
      </c>
      <c r="D850" s="72">
        <v>268000</v>
      </c>
      <c r="E850" s="72">
        <v>73208.59</v>
      </c>
      <c r="F850" s="73">
        <v>27.316638059701493</v>
      </c>
    </row>
    <row r="851" spans="1:6" x14ac:dyDescent="0.25">
      <c r="A851" s="71" t="s">
        <v>176</v>
      </c>
      <c r="B851" s="64" t="s">
        <v>824</v>
      </c>
      <c r="C851" s="64" t="s">
        <v>177</v>
      </c>
      <c r="D851" s="72">
        <v>50000</v>
      </c>
      <c r="E851" s="72">
        <v>3765.5</v>
      </c>
      <c r="F851" s="73">
        <v>7.5310000000000006</v>
      </c>
    </row>
    <row r="852" spans="1:6" x14ac:dyDescent="0.25">
      <c r="A852" s="71" t="s">
        <v>178</v>
      </c>
      <c r="B852" s="64" t="s">
        <v>824</v>
      </c>
      <c r="C852" s="64" t="s">
        <v>179</v>
      </c>
      <c r="D852" s="72">
        <v>50000</v>
      </c>
      <c r="E852" s="72">
        <v>3765.5</v>
      </c>
      <c r="F852" s="73">
        <v>7.5310000000000006</v>
      </c>
    </row>
    <row r="853" spans="1:6" ht="24" x14ac:dyDescent="0.25">
      <c r="A853" s="71" t="s">
        <v>189</v>
      </c>
      <c r="B853" s="64" t="s">
        <v>824</v>
      </c>
      <c r="C853" s="64" t="s">
        <v>190</v>
      </c>
      <c r="D853" s="72">
        <v>22000</v>
      </c>
      <c r="E853" s="72">
        <v>0</v>
      </c>
      <c r="F853" s="73">
        <v>0</v>
      </c>
    </row>
    <row r="854" spans="1:6" x14ac:dyDescent="0.25">
      <c r="A854" s="71" t="s">
        <v>180</v>
      </c>
      <c r="B854" s="64" t="s">
        <v>824</v>
      </c>
      <c r="C854" s="64" t="s">
        <v>181</v>
      </c>
      <c r="D854" s="72">
        <v>27000</v>
      </c>
      <c r="E854" s="72">
        <v>3765.5</v>
      </c>
      <c r="F854" s="73">
        <v>13.946296296296296</v>
      </c>
    </row>
    <row r="855" spans="1:6" x14ac:dyDescent="0.25">
      <c r="A855" s="71" t="s">
        <v>424</v>
      </c>
      <c r="B855" s="64" t="s">
        <v>824</v>
      </c>
      <c r="C855" s="64" t="s">
        <v>425</v>
      </c>
      <c r="D855" s="72">
        <v>1000</v>
      </c>
      <c r="E855" s="72">
        <v>0</v>
      </c>
      <c r="F855" s="73">
        <v>0</v>
      </c>
    </row>
    <row r="856" spans="1:6" ht="48" x14ac:dyDescent="0.25">
      <c r="A856" s="74" t="s">
        <v>568</v>
      </c>
      <c r="B856" s="62" t="s">
        <v>569</v>
      </c>
      <c r="C856" s="62"/>
      <c r="D856" s="63">
        <v>74955484.049999997</v>
      </c>
      <c r="E856" s="63">
        <v>16922433.109999999</v>
      </c>
      <c r="F856" s="66">
        <v>22.576644423657751</v>
      </c>
    </row>
    <row r="857" spans="1:6" ht="60" x14ac:dyDescent="0.25">
      <c r="A857" s="71" t="s">
        <v>570</v>
      </c>
      <c r="B857" s="64" t="s">
        <v>571</v>
      </c>
      <c r="C857" s="64"/>
      <c r="D857" s="72">
        <v>74955484.049999997</v>
      </c>
      <c r="E857" s="72">
        <v>16922433.109999999</v>
      </c>
      <c r="F857" s="73">
        <v>22.576644423657751</v>
      </c>
    </row>
    <row r="858" spans="1:6" ht="24" x14ac:dyDescent="0.25">
      <c r="A858" s="71" t="s">
        <v>572</v>
      </c>
      <c r="B858" s="64" t="s">
        <v>573</v>
      </c>
      <c r="C858" s="64"/>
      <c r="D858" s="72">
        <v>50579000</v>
      </c>
      <c r="E858" s="72">
        <v>14877629.560000001</v>
      </c>
      <c r="F858" s="73">
        <v>29.414637616402068</v>
      </c>
    </row>
    <row r="859" spans="1:6" ht="24" x14ac:dyDescent="0.25">
      <c r="A859" s="71" t="s">
        <v>145</v>
      </c>
      <c r="B859" s="64" t="s">
        <v>574</v>
      </c>
      <c r="C859" s="64"/>
      <c r="D859" s="72">
        <v>37764000</v>
      </c>
      <c r="E859" s="72">
        <v>8003314.54</v>
      </c>
      <c r="F859" s="73">
        <v>21.192973572714756</v>
      </c>
    </row>
    <row r="860" spans="1:6" ht="72" x14ac:dyDescent="0.25">
      <c r="A860" s="71" t="s">
        <v>146</v>
      </c>
      <c r="B860" s="64" t="s">
        <v>574</v>
      </c>
      <c r="C860" s="64" t="s">
        <v>20</v>
      </c>
      <c r="D860" s="72">
        <v>37764000</v>
      </c>
      <c r="E860" s="72">
        <v>8003314.54</v>
      </c>
      <c r="F860" s="73">
        <v>21.192973572714756</v>
      </c>
    </row>
    <row r="861" spans="1:6" ht="24" x14ac:dyDescent="0.25">
      <c r="A861" s="71" t="s">
        <v>147</v>
      </c>
      <c r="B861" s="64" t="s">
        <v>574</v>
      </c>
      <c r="C861" s="64" t="s">
        <v>62</v>
      </c>
      <c r="D861" s="72">
        <v>37764000</v>
      </c>
      <c r="E861" s="72">
        <v>8003314.54</v>
      </c>
      <c r="F861" s="73">
        <v>21.192973572714756</v>
      </c>
    </row>
    <row r="862" spans="1:6" ht="24" x14ac:dyDescent="0.25">
      <c r="A862" s="71" t="s">
        <v>148</v>
      </c>
      <c r="B862" s="64" t="s">
        <v>574</v>
      </c>
      <c r="C862" s="64" t="s">
        <v>149</v>
      </c>
      <c r="D862" s="72">
        <v>25112000</v>
      </c>
      <c r="E862" s="72">
        <v>6573812.7599999998</v>
      </c>
      <c r="F862" s="73">
        <v>26.1779737177445</v>
      </c>
    </row>
    <row r="863" spans="1:6" ht="36" x14ac:dyDescent="0.25">
      <c r="A863" s="71" t="s">
        <v>150</v>
      </c>
      <c r="B863" s="64" t="s">
        <v>574</v>
      </c>
      <c r="C863" s="64" t="s">
        <v>151</v>
      </c>
      <c r="D863" s="72">
        <v>5198000</v>
      </c>
      <c r="E863" s="72">
        <v>224379</v>
      </c>
      <c r="F863" s="73">
        <v>4.3166410157752981</v>
      </c>
    </row>
    <row r="864" spans="1:6" ht="48" x14ac:dyDescent="0.25">
      <c r="A864" s="71" t="s">
        <v>152</v>
      </c>
      <c r="B864" s="64" t="s">
        <v>574</v>
      </c>
      <c r="C864" s="64" t="s">
        <v>153</v>
      </c>
      <c r="D864" s="72">
        <v>7454000</v>
      </c>
      <c r="E864" s="72">
        <v>1205122.78</v>
      </c>
      <c r="F864" s="73">
        <v>16.167464180305878</v>
      </c>
    </row>
    <row r="865" spans="1:6" ht="36" x14ac:dyDescent="0.25">
      <c r="A865" s="71" t="s">
        <v>186</v>
      </c>
      <c r="B865" s="64" t="s">
        <v>575</v>
      </c>
      <c r="C865" s="64"/>
      <c r="D865" s="72">
        <v>1747000</v>
      </c>
      <c r="E865" s="72">
        <v>474704.59</v>
      </c>
      <c r="F865" s="73">
        <v>27.172558099599314</v>
      </c>
    </row>
    <row r="866" spans="1:6" ht="72" x14ac:dyDescent="0.25">
      <c r="A866" s="71" t="s">
        <v>146</v>
      </c>
      <c r="B866" s="64" t="s">
        <v>575</v>
      </c>
      <c r="C866" s="64" t="s">
        <v>20</v>
      </c>
      <c r="D866" s="72">
        <v>1747000</v>
      </c>
      <c r="E866" s="72">
        <v>474704.59</v>
      </c>
      <c r="F866" s="73">
        <v>27.172558099599314</v>
      </c>
    </row>
    <row r="867" spans="1:6" ht="24" x14ac:dyDescent="0.25">
      <c r="A867" s="71" t="s">
        <v>147</v>
      </c>
      <c r="B867" s="64" t="s">
        <v>575</v>
      </c>
      <c r="C867" s="64" t="s">
        <v>62</v>
      </c>
      <c r="D867" s="72">
        <v>1747000</v>
      </c>
      <c r="E867" s="72">
        <v>474704.59</v>
      </c>
      <c r="F867" s="73">
        <v>27.172558099599314</v>
      </c>
    </row>
    <row r="868" spans="1:6" ht="24" x14ac:dyDescent="0.25">
      <c r="A868" s="71" t="s">
        <v>148</v>
      </c>
      <c r="B868" s="64" t="s">
        <v>575</v>
      </c>
      <c r="C868" s="64" t="s">
        <v>149</v>
      </c>
      <c r="D868" s="72">
        <v>1344000</v>
      </c>
      <c r="E868" s="72">
        <v>402783.79</v>
      </c>
      <c r="F868" s="73">
        <v>29.969031994047619</v>
      </c>
    </row>
    <row r="869" spans="1:6" ht="48" x14ac:dyDescent="0.25">
      <c r="A869" s="71" t="s">
        <v>152</v>
      </c>
      <c r="B869" s="64" t="s">
        <v>575</v>
      </c>
      <c r="C869" s="64" t="s">
        <v>153</v>
      </c>
      <c r="D869" s="72">
        <v>403000</v>
      </c>
      <c r="E869" s="72">
        <v>71920.800000000003</v>
      </c>
      <c r="F869" s="73">
        <v>17.8463523573201</v>
      </c>
    </row>
    <row r="870" spans="1:6" ht="24" x14ac:dyDescent="0.25">
      <c r="A870" s="71" t="s">
        <v>166</v>
      </c>
      <c r="B870" s="64" t="s">
        <v>1000</v>
      </c>
      <c r="C870" s="64"/>
      <c r="D870" s="72">
        <v>9921000</v>
      </c>
      <c r="E870" s="72">
        <v>6139179.5800000001</v>
      </c>
      <c r="F870" s="73">
        <v>61.88065295837113</v>
      </c>
    </row>
    <row r="871" spans="1:6" ht="72" x14ac:dyDescent="0.25">
      <c r="A871" s="71" t="s">
        <v>146</v>
      </c>
      <c r="B871" s="64" t="s">
        <v>1000</v>
      </c>
      <c r="C871" s="64" t="s">
        <v>20</v>
      </c>
      <c r="D871" s="72">
        <v>9921000</v>
      </c>
      <c r="E871" s="72">
        <v>6139179.5800000001</v>
      </c>
      <c r="F871" s="73">
        <v>61.88065295837113</v>
      </c>
    </row>
    <row r="872" spans="1:6" ht="24" x14ac:dyDescent="0.25">
      <c r="A872" s="71" t="s">
        <v>167</v>
      </c>
      <c r="B872" s="64" t="s">
        <v>1000</v>
      </c>
      <c r="C872" s="64" t="s">
        <v>21</v>
      </c>
      <c r="D872" s="72">
        <v>9921000</v>
      </c>
      <c r="E872" s="72">
        <v>6139179.5800000001</v>
      </c>
      <c r="F872" s="73">
        <v>61.88065295837113</v>
      </c>
    </row>
    <row r="873" spans="1:6" x14ac:dyDescent="0.25">
      <c r="A873" s="71" t="s">
        <v>168</v>
      </c>
      <c r="B873" s="64" t="s">
        <v>1000</v>
      </c>
      <c r="C873" s="64" t="s">
        <v>169</v>
      </c>
      <c r="D873" s="72">
        <v>7640000</v>
      </c>
      <c r="E873" s="72">
        <v>4739669.6500000004</v>
      </c>
      <c r="F873" s="73">
        <v>62.037560863874354</v>
      </c>
    </row>
    <row r="874" spans="1:6" ht="24" x14ac:dyDescent="0.25">
      <c r="A874" s="71" t="s">
        <v>170</v>
      </c>
      <c r="B874" s="64" t="s">
        <v>1000</v>
      </c>
      <c r="C874" s="64" t="s">
        <v>171</v>
      </c>
      <c r="D874" s="72">
        <v>1000</v>
      </c>
      <c r="E874" s="72">
        <v>443.56</v>
      </c>
      <c r="F874" s="73">
        <v>44.356000000000002</v>
      </c>
    </row>
    <row r="875" spans="1:6" ht="48" x14ac:dyDescent="0.25">
      <c r="A875" s="71" t="s">
        <v>172</v>
      </c>
      <c r="B875" s="64" t="s">
        <v>1000</v>
      </c>
      <c r="C875" s="64" t="s">
        <v>173</v>
      </c>
      <c r="D875" s="72">
        <v>2280000</v>
      </c>
      <c r="E875" s="72">
        <v>1399066.37</v>
      </c>
      <c r="F875" s="73">
        <v>61.362560087719295</v>
      </c>
    </row>
    <row r="876" spans="1:6" ht="36" x14ac:dyDescent="0.25">
      <c r="A876" s="71" t="s">
        <v>200</v>
      </c>
      <c r="B876" s="64" t="s">
        <v>576</v>
      </c>
      <c r="C876" s="64"/>
      <c r="D876" s="72">
        <v>1147000</v>
      </c>
      <c r="E876" s="72">
        <v>260430.85</v>
      </c>
      <c r="F876" s="73">
        <v>22.705392327811683</v>
      </c>
    </row>
    <row r="877" spans="1:6" ht="72" x14ac:dyDescent="0.25">
      <c r="A877" s="71" t="s">
        <v>146</v>
      </c>
      <c r="B877" s="64" t="s">
        <v>576</v>
      </c>
      <c r="C877" s="64" t="s">
        <v>20</v>
      </c>
      <c r="D877" s="72">
        <v>1147000</v>
      </c>
      <c r="E877" s="72">
        <v>260430.85</v>
      </c>
      <c r="F877" s="73">
        <v>22.705392327811683</v>
      </c>
    </row>
    <row r="878" spans="1:6" ht="24" x14ac:dyDescent="0.25">
      <c r="A878" s="71" t="s">
        <v>147</v>
      </c>
      <c r="B878" s="64" t="s">
        <v>576</v>
      </c>
      <c r="C878" s="64" t="s">
        <v>62</v>
      </c>
      <c r="D878" s="72">
        <v>1147000</v>
      </c>
      <c r="E878" s="72">
        <v>260430.85</v>
      </c>
      <c r="F878" s="73">
        <v>22.705392327811683</v>
      </c>
    </row>
    <row r="879" spans="1:6" ht="24" x14ac:dyDescent="0.25">
      <c r="A879" s="71" t="s">
        <v>148</v>
      </c>
      <c r="B879" s="64" t="s">
        <v>576</v>
      </c>
      <c r="C879" s="64" t="s">
        <v>149</v>
      </c>
      <c r="D879" s="72">
        <v>859000</v>
      </c>
      <c r="E879" s="72">
        <v>219901.56</v>
      </c>
      <c r="F879" s="73">
        <v>25.599715948777646</v>
      </c>
    </row>
    <row r="880" spans="1:6" ht="36" x14ac:dyDescent="0.25">
      <c r="A880" s="71" t="s">
        <v>150</v>
      </c>
      <c r="B880" s="64" t="s">
        <v>576</v>
      </c>
      <c r="C880" s="64" t="s">
        <v>151</v>
      </c>
      <c r="D880" s="72">
        <v>32000</v>
      </c>
      <c r="E880" s="72">
        <v>0</v>
      </c>
      <c r="F880" s="73">
        <v>0</v>
      </c>
    </row>
    <row r="881" spans="1:6" ht="48" x14ac:dyDescent="0.25">
      <c r="A881" s="71" t="s">
        <v>152</v>
      </c>
      <c r="B881" s="64" t="s">
        <v>576</v>
      </c>
      <c r="C881" s="64" t="s">
        <v>153</v>
      </c>
      <c r="D881" s="72">
        <v>256000</v>
      </c>
      <c r="E881" s="72">
        <v>40529.29</v>
      </c>
      <c r="F881" s="73">
        <v>15.83175390625</v>
      </c>
    </row>
    <row r="882" spans="1:6" ht="24" x14ac:dyDescent="0.25">
      <c r="A882" s="71" t="s">
        <v>577</v>
      </c>
      <c r="B882" s="64" t="s">
        <v>578</v>
      </c>
      <c r="C882" s="64"/>
      <c r="D882" s="72">
        <v>23055484.050000001</v>
      </c>
      <c r="E882" s="72">
        <v>1982919.55</v>
      </c>
      <c r="F882" s="73">
        <v>8.6006415900862425</v>
      </c>
    </row>
    <row r="883" spans="1:6" ht="24" x14ac:dyDescent="0.25">
      <c r="A883" s="71" t="s">
        <v>145</v>
      </c>
      <c r="B883" s="64" t="s">
        <v>579</v>
      </c>
      <c r="C883" s="64"/>
      <c r="D883" s="72">
        <v>21926084.050000001</v>
      </c>
      <c r="E883" s="72">
        <v>1445320.91</v>
      </c>
      <c r="F883" s="73">
        <v>6.5917876931608301</v>
      </c>
    </row>
    <row r="884" spans="1:6" ht="36" x14ac:dyDescent="0.25">
      <c r="A884" s="71" t="s">
        <v>154</v>
      </c>
      <c r="B884" s="64" t="s">
        <v>579</v>
      </c>
      <c r="C884" s="64" t="s">
        <v>155</v>
      </c>
      <c r="D884" s="72">
        <v>21926084.050000001</v>
      </c>
      <c r="E884" s="72">
        <v>1445320.91</v>
      </c>
      <c r="F884" s="73">
        <v>6.5917876931608301</v>
      </c>
    </row>
    <row r="885" spans="1:6" ht="36" x14ac:dyDescent="0.25">
      <c r="A885" s="71" t="s">
        <v>156</v>
      </c>
      <c r="B885" s="64" t="s">
        <v>579</v>
      </c>
      <c r="C885" s="64" t="s">
        <v>157</v>
      </c>
      <c r="D885" s="72">
        <v>21926084.050000001</v>
      </c>
      <c r="E885" s="72">
        <v>1445320.91</v>
      </c>
      <c r="F885" s="73">
        <v>6.5917876931608301</v>
      </c>
    </row>
    <row r="886" spans="1:6" ht="36" x14ac:dyDescent="0.25">
      <c r="A886" s="71" t="s">
        <v>174</v>
      </c>
      <c r="B886" s="64" t="s">
        <v>579</v>
      </c>
      <c r="C886" s="64" t="s">
        <v>175</v>
      </c>
      <c r="D886" s="72">
        <v>1947000</v>
      </c>
      <c r="E886" s="72">
        <v>166631.51999999999</v>
      </c>
      <c r="F886" s="73">
        <v>8.5583728813559308</v>
      </c>
    </row>
    <row r="887" spans="1:6" ht="36" x14ac:dyDescent="0.25">
      <c r="A887" s="71" t="s">
        <v>187</v>
      </c>
      <c r="B887" s="64" t="s">
        <v>579</v>
      </c>
      <c r="C887" s="64" t="s">
        <v>188</v>
      </c>
      <c r="D887" s="72">
        <v>131244.04999999999</v>
      </c>
      <c r="E887" s="72">
        <v>0</v>
      </c>
      <c r="F887" s="73">
        <v>0</v>
      </c>
    </row>
    <row r="888" spans="1:6" x14ac:dyDescent="0.25">
      <c r="A888" s="71" t="s">
        <v>392</v>
      </c>
      <c r="B888" s="64" t="s">
        <v>579</v>
      </c>
      <c r="C888" s="64" t="s">
        <v>158</v>
      </c>
      <c r="D888" s="72">
        <v>18367840</v>
      </c>
      <c r="E888" s="72">
        <v>673590.73</v>
      </c>
      <c r="F888" s="73">
        <v>3.6672288630562981</v>
      </c>
    </row>
    <row r="889" spans="1:6" x14ac:dyDescent="0.25">
      <c r="A889" s="71" t="s">
        <v>580</v>
      </c>
      <c r="B889" s="64" t="s">
        <v>579</v>
      </c>
      <c r="C889" s="64" t="s">
        <v>581</v>
      </c>
      <c r="D889" s="72">
        <v>1480000</v>
      </c>
      <c r="E889" s="72">
        <v>605098.66</v>
      </c>
      <c r="F889" s="73">
        <v>40.885044594594596</v>
      </c>
    </row>
    <row r="890" spans="1:6" ht="24" x14ac:dyDescent="0.25">
      <c r="A890" s="71" t="s">
        <v>166</v>
      </c>
      <c r="B890" s="64" t="s">
        <v>1001</v>
      </c>
      <c r="C890" s="64"/>
      <c r="D890" s="72">
        <v>607000</v>
      </c>
      <c r="E890" s="72">
        <v>537598.64</v>
      </c>
      <c r="F890" s="73">
        <v>88.566497528830311</v>
      </c>
    </row>
    <row r="891" spans="1:6" ht="36" x14ac:dyDescent="0.25">
      <c r="A891" s="71" t="s">
        <v>154</v>
      </c>
      <c r="B891" s="64" t="s">
        <v>1001</v>
      </c>
      <c r="C891" s="64" t="s">
        <v>155</v>
      </c>
      <c r="D891" s="72">
        <v>607000</v>
      </c>
      <c r="E891" s="72">
        <v>537598.64</v>
      </c>
      <c r="F891" s="73">
        <v>88.566497528830311</v>
      </c>
    </row>
    <row r="892" spans="1:6" ht="36" x14ac:dyDescent="0.25">
      <c r="A892" s="71" t="s">
        <v>156</v>
      </c>
      <c r="B892" s="64" t="s">
        <v>1001</v>
      </c>
      <c r="C892" s="64" t="s">
        <v>157</v>
      </c>
      <c r="D892" s="72">
        <v>607000</v>
      </c>
      <c r="E892" s="72">
        <v>537598.64</v>
      </c>
      <c r="F892" s="73">
        <v>88.566497528830311</v>
      </c>
    </row>
    <row r="893" spans="1:6" ht="36" x14ac:dyDescent="0.25">
      <c r="A893" s="71" t="s">
        <v>174</v>
      </c>
      <c r="B893" s="64" t="s">
        <v>1001</v>
      </c>
      <c r="C893" s="64" t="s">
        <v>175</v>
      </c>
      <c r="D893" s="72">
        <v>549000</v>
      </c>
      <c r="E893" s="72">
        <v>523991</v>
      </c>
      <c r="F893" s="73">
        <v>95.44462659380693</v>
      </c>
    </row>
    <row r="894" spans="1:6" x14ac:dyDescent="0.25">
      <c r="A894" s="71" t="s">
        <v>392</v>
      </c>
      <c r="B894" s="64" t="s">
        <v>1001</v>
      </c>
      <c r="C894" s="64" t="s">
        <v>158</v>
      </c>
      <c r="D894" s="72">
        <v>58000</v>
      </c>
      <c r="E894" s="72">
        <v>13607.64</v>
      </c>
      <c r="F894" s="73">
        <v>23.461448275862068</v>
      </c>
    </row>
    <row r="895" spans="1:6" ht="36" x14ac:dyDescent="0.25">
      <c r="A895" s="71" t="s">
        <v>200</v>
      </c>
      <c r="B895" s="64" t="s">
        <v>582</v>
      </c>
      <c r="C895" s="64"/>
      <c r="D895" s="72">
        <v>522400</v>
      </c>
      <c r="E895" s="72">
        <v>0</v>
      </c>
      <c r="F895" s="73">
        <v>0</v>
      </c>
    </row>
    <row r="896" spans="1:6" ht="36" x14ac:dyDescent="0.25">
      <c r="A896" s="71" t="s">
        <v>154</v>
      </c>
      <c r="B896" s="64" t="s">
        <v>582</v>
      </c>
      <c r="C896" s="64" t="s">
        <v>155</v>
      </c>
      <c r="D896" s="72">
        <v>522400</v>
      </c>
      <c r="E896" s="72">
        <v>0</v>
      </c>
      <c r="F896" s="73">
        <v>0</v>
      </c>
    </row>
    <row r="897" spans="1:6" ht="36" x14ac:dyDescent="0.25">
      <c r="A897" s="71" t="s">
        <v>156</v>
      </c>
      <c r="B897" s="64" t="s">
        <v>582</v>
      </c>
      <c r="C897" s="64" t="s">
        <v>157</v>
      </c>
      <c r="D897" s="72">
        <v>522400</v>
      </c>
      <c r="E897" s="72">
        <v>0</v>
      </c>
      <c r="F897" s="73">
        <v>0</v>
      </c>
    </row>
    <row r="898" spans="1:6" ht="36" x14ac:dyDescent="0.25">
      <c r="A898" s="71" t="s">
        <v>174</v>
      </c>
      <c r="B898" s="64" t="s">
        <v>582</v>
      </c>
      <c r="C898" s="64" t="s">
        <v>175</v>
      </c>
      <c r="D898" s="72">
        <v>149300</v>
      </c>
      <c r="E898" s="72">
        <v>0</v>
      </c>
      <c r="F898" s="73">
        <v>0</v>
      </c>
    </row>
    <row r="899" spans="1:6" x14ac:dyDescent="0.25">
      <c r="A899" s="71" t="s">
        <v>392</v>
      </c>
      <c r="B899" s="64" t="s">
        <v>582</v>
      </c>
      <c r="C899" s="64" t="s">
        <v>158</v>
      </c>
      <c r="D899" s="72">
        <v>273100</v>
      </c>
      <c r="E899" s="72">
        <v>0</v>
      </c>
      <c r="F899" s="73">
        <v>0</v>
      </c>
    </row>
    <row r="900" spans="1:6" x14ac:dyDescent="0.25">
      <c r="A900" s="71" t="s">
        <v>580</v>
      </c>
      <c r="B900" s="64" t="s">
        <v>582</v>
      </c>
      <c r="C900" s="64" t="s">
        <v>581</v>
      </c>
      <c r="D900" s="72">
        <v>100000</v>
      </c>
      <c r="E900" s="72">
        <v>0</v>
      </c>
      <c r="F900" s="73">
        <v>0</v>
      </c>
    </row>
    <row r="901" spans="1:6" x14ac:dyDescent="0.25">
      <c r="A901" s="71" t="s">
        <v>583</v>
      </c>
      <c r="B901" s="64" t="s">
        <v>584</v>
      </c>
      <c r="C901" s="64"/>
      <c r="D901" s="72">
        <v>1321000</v>
      </c>
      <c r="E901" s="72">
        <v>61884</v>
      </c>
      <c r="F901" s="73">
        <v>4.6846328538985622</v>
      </c>
    </row>
    <row r="902" spans="1:6" ht="24" x14ac:dyDescent="0.25">
      <c r="A902" s="71" t="s">
        <v>145</v>
      </c>
      <c r="B902" s="64" t="s">
        <v>585</v>
      </c>
      <c r="C902" s="64"/>
      <c r="D902" s="72">
        <v>1321000</v>
      </c>
      <c r="E902" s="72">
        <v>61884</v>
      </c>
      <c r="F902" s="73">
        <v>4.6846328538985622</v>
      </c>
    </row>
    <row r="903" spans="1:6" x14ac:dyDescent="0.25">
      <c r="A903" s="71" t="s">
        <v>176</v>
      </c>
      <c r="B903" s="64" t="s">
        <v>585</v>
      </c>
      <c r="C903" s="64" t="s">
        <v>177</v>
      </c>
      <c r="D903" s="72">
        <v>1321000</v>
      </c>
      <c r="E903" s="72">
        <v>61884</v>
      </c>
      <c r="F903" s="73">
        <v>4.6846328538985622</v>
      </c>
    </row>
    <row r="904" spans="1:6" x14ac:dyDescent="0.25">
      <c r="A904" s="71" t="s">
        <v>178</v>
      </c>
      <c r="B904" s="64" t="s">
        <v>585</v>
      </c>
      <c r="C904" s="64" t="s">
        <v>179</v>
      </c>
      <c r="D904" s="72">
        <v>1321000</v>
      </c>
      <c r="E904" s="72">
        <v>61884</v>
      </c>
      <c r="F904" s="73">
        <v>4.6846328538985622</v>
      </c>
    </row>
    <row r="905" spans="1:6" ht="24" x14ac:dyDescent="0.25">
      <c r="A905" s="71" t="s">
        <v>189</v>
      </c>
      <c r="B905" s="64" t="s">
        <v>585</v>
      </c>
      <c r="C905" s="64" t="s">
        <v>190</v>
      </c>
      <c r="D905" s="72">
        <v>251000</v>
      </c>
      <c r="E905" s="72">
        <v>61884</v>
      </c>
      <c r="F905" s="73">
        <v>24.654980079681273</v>
      </c>
    </row>
    <row r="906" spans="1:6" x14ac:dyDescent="0.25">
      <c r="A906" s="71" t="s">
        <v>180</v>
      </c>
      <c r="B906" s="64" t="s">
        <v>585</v>
      </c>
      <c r="C906" s="64" t="s">
        <v>181</v>
      </c>
      <c r="D906" s="72">
        <v>10000</v>
      </c>
      <c r="E906" s="72">
        <v>0</v>
      </c>
      <c r="F906" s="73">
        <v>0</v>
      </c>
    </row>
    <row r="907" spans="1:6" x14ac:dyDescent="0.25">
      <c r="A907" s="71" t="s">
        <v>424</v>
      </c>
      <c r="B907" s="64" t="s">
        <v>585</v>
      </c>
      <c r="C907" s="64" t="s">
        <v>425</v>
      </c>
      <c r="D907" s="72">
        <v>1060000</v>
      </c>
      <c r="E907" s="72">
        <v>0</v>
      </c>
      <c r="F907" s="73">
        <v>0</v>
      </c>
    </row>
    <row r="908" spans="1:6" ht="48" x14ac:dyDescent="0.25">
      <c r="A908" s="74" t="s">
        <v>695</v>
      </c>
      <c r="B908" s="62" t="s">
        <v>696</v>
      </c>
      <c r="C908" s="62"/>
      <c r="D908" s="63">
        <v>56714217.140000001</v>
      </c>
      <c r="E908" s="63">
        <v>0</v>
      </c>
      <c r="F908" s="66">
        <v>0</v>
      </c>
    </row>
    <row r="909" spans="1:6" ht="24" x14ac:dyDescent="0.25">
      <c r="A909" s="71" t="s">
        <v>697</v>
      </c>
      <c r="B909" s="64" t="s">
        <v>698</v>
      </c>
      <c r="C909" s="64"/>
      <c r="D909" s="72">
        <v>56714217.140000001</v>
      </c>
      <c r="E909" s="72">
        <v>0</v>
      </c>
      <c r="F909" s="73">
        <v>0</v>
      </c>
    </row>
    <row r="910" spans="1:6" ht="24" x14ac:dyDescent="0.25">
      <c r="A910" s="71" t="s">
        <v>699</v>
      </c>
      <c r="B910" s="64" t="s">
        <v>700</v>
      </c>
      <c r="C910" s="64"/>
      <c r="D910" s="72">
        <v>56714217.140000001</v>
      </c>
      <c r="E910" s="72">
        <v>0</v>
      </c>
      <c r="F910" s="73">
        <v>0</v>
      </c>
    </row>
    <row r="911" spans="1:6" ht="24" x14ac:dyDescent="0.25">
      <c r="A911" s="71" t="s">
        <v>427</v>
      </c>
      <c r="B911" s="64" t="s">
        <v>701</v>
      </c>
      <c r="C911" s="64"/>
      <c r="D911" s="72">
        <v>56714217.140000001</v>
      </c>
      <c r="E911" s="72">
        <v>0</v>
      </c>
      <c r="F911" s="73">
        <v>0</v>
      </c>
    </row>
    <row r="912" spans="1:6" ht="36" x14ac:dyDescent="0.25">
      <c r="A912" s="71" t="s">
        <v>154</v>
      </c>
      <c r="B912" s="64" t="s">
        <v>701</v>
      </c>
      <c r="C912" s="64" t="s">
        <v>155</v>
      </c>
      <c r="D912" s="72">
        <v>56714217.140000001</v>
      </c>
      <c r="E912" s="72">
        <v>0</v>
      </c>
      <c r="F912" s="73">
        <v>0</v>
      </c>
    </row>
    <row r="913" spans="1:6" ht="36" x14ac:dyDescent="0.25">
      <c r="A913" s="71" t="s">
        <v>156</v>
      </c>
      <c r="B913" s="64" t="s">
        <v>701</v>
      </c>
      <c r="C913" s="64" t="s">
        <v>157</v>
      </c>
      <c r="D913" s="72">
        <v>56714217.140000001</v>
      </c>
      <c r="E913" s="72">
        <v>0</v>
      </c>
      <c r="F913" s="73">
        <v>0</v>
      </c>
    </row>
    <row r="914" spans="1:6" x14ac:dyDescent="0.25">
      <c r="A914" s="71" t="s">
        <v>392</v>
      </c>
      <c r="B914" s="64" t="s">
        <v>701</v>
      </c>
      <c r="C914" s="64" t="s">
        <v>158</v>
      </c>
      <c r="D914" s="72">
        <v>56714217.140000001</v>
      </c>
      <c r="E914" s="72">
        <v>0</v>
      </c>
      <c r="F914" s="73">
        <v>0</v>
      </c>
    </row>
    <row r="915" spans="1:6" ht="48" x14ac:dyDescent="0.25">
      <c r="A915" s="74" t="s">
        <v>586</v>
      </c>
      <c r="B915" s="62" t="s">
        <v>587</v>
      </c>
      <c r="C915" s="62"/>
      <c r="D915" s="63">
        <v>42869000</v>
      </c>
      <c r="E915" s="63">
        <v>7081950.4100000001</v>
      </c>
      <c r="F915" s="66">
        <v>16.519980428748045</v>
      </c>
    </row>
    <row r="916" spans="1:6" ht="60" x14ac:dyDescent="0.25">
      <c r="A916" s="71" t="s">
        <v>588</v>
      </c>
      <c r="B916" s="64" t="s">
        <v>589</v>
      </c>
      <c r="C916" s="64"/>
      <c r="D916" s="72">
        <v>42869000</v>
      </c>
      <c r="E916" s="72">
        <v>7081950.4100000001</v>
      </c>
      <c r="F916" s="73">
        <v>16.519980428748045</v>
      </c>
    </row>
    <row r="917" spans="1:6" ht="72" x14ac:dyDescent="0.25">
      <c r="A917" s="71" t="s">
        <v>590</v>
      </c>
      <c r="B917" s="64" t="s">
        <v>591</v>
      </c>
      <c r="C917" s="64"/>
      <c r="D917" s="72">
        <v>42869000</v>
      </c>
      <c r="E917" s="72">
        <v>7081950.4100000001</v>
      </c>
      <c r="F917" s="73">
        <v>16.519980428748045</v>
      </c>
    </row>
    <row r="918" spans="1:6" ht="24" x14ac:dyDescent="0.25">
      <c r="A918" s="71" t="s">
        <v>166</v>
      </c>
      <c r="B918" s="64" t="s">
        <v>592</v>
      </c>
      <c r="C918" s="64"/>
      <c r="D918" s="72">
        <v>42869000</v>
      </c>
      <c r="E918" s="72">
        <v>7081950.4100000001</v>
      </c>
      <c r="F918" s="73">
        <v>16.519980428748045</v>
      </c>
    </row>
    <row r="919" spans="1:6" ht="72" x14ac:dyDescent="0.25">
      <c r="A919" s="71" t="s">
        <v>146</v>
      </c>
      <c r="B919" s="64" t="s">
        <v>592</v>
      </c>
      <c r="C919" s="64" t="s">
        <v>20</v>
      </c>
      <c r="D919" s="72">
        <v>34080000</v>
      </c>
      <c r="E919" s="72">
        <v>6079655.1799999997</v>
      </c>
      <c r="F919" s="73">
        <v>17.839363791079812</v>
      </c>
    </row>
    <row r="920" spans="1:6" ht="24" x14ac:dyDescent="0.25">
      <c r="A920" s="71" t="s">
        <v>167</v>
      </c>
      <c r="B920" s="64" t="s">
        <v>592</v>
      </c>
      <c r="C920" s="64" t="s">
        <v>21</v>
      </c>
      <c r="D920" s="72">
        <v>34080000</v>
      </c>
      <c r="E920" s="72">
        <v>6079655.1799999997</v>
      </c>
      <c r="F920" s="73">
        <v>17.839363791079812</v>
      </c>
    </row>
    <row r="921" spans="1:6" x14ac:dyDescent="0.25">
      <c r="A921" s="71" t="s">
        <v>168</v>
      </c>
      <c r="B921" s="64" t="s">
        <v>592</v>
      </c>
      <c r="C921" s="64" t="s">
        <v>169</v>
      </c>
      <c r="D921" s="72">
        <v>26109000</v>
      </c>
      <c r="E921" s="72">
        <v>4774436.3099999996</v>
      </c>
      <c r="F921" s="73">
        <v>18.28655371710904</v>
      </c>
    </row>
    <row r="922" spans="1:6" ht="24" x14ac:dyDescent="0.25">
      <c r="A922" s="71" t="s">
        <v>170</v>
      </c>
      <c r="B922" s="64" t="s">
        <v>592</v>
      </c>
      <c r="C922" s="64" t="s">
        <v>171</v>
      </c>
      <c r="D922" s="72">
        <v>117000</v>
      </c>
      <c r="E922" s="72">
        <v>17470</v>
      </c>
      <c r="F922" s="73">
        <v>14.931623931623934</v>
      </c>
    </row>
    <row r="923" spans="1:6" ht="48" x14ac:dyDescent="0.25">
      <c r="A923" s="71" t="s">
        <v>172</v>
      </c>
      <c r="B923" s="64" t="s">
        <v>592</v>
      </c>
      <c r="C923" s="64" t="s">
        <v>173</v>
      </c>
      <c r="D923" s="72">
        <v>7854000</v>
      </c>
      <c r="E923" s="72">
        <v>1287748.8700000001</v>
      </c>
      <c r="F923" s="73">
        <v>16.396089508530686</v>
      </c>
    </row>
    <row r="924" spans="1:6" ht="36" x14ac:dyDescent="0.25">
      <c r="A924" s="71" t="s">
        <v>154</v>
      </c>
      <c r="B924" s="64" t="s">
        <v>592</v>
      </c>
      <c r="C924" s="64" t="s">
        <v>155</v>
      </c>
      <c r="D924" s="72">
        <v>8625000</v>
      </c>
      <c r="E924" s="72">
        <v>1002295.23</v>
      </c>
      <c r="F924" s="73">
        <v>11.620814260869565</v>
      </c>
    </row>
    <row r="925" spans="1:6" ht="36" x14ac:dyDescent="0.25">
      <c r="A925" s="71" t="s">
        <v>156</v>
      </c>
      <c r="B925" s="64" t="s">
        <v>592</v>
      </c>
      <c r="C925" s="64" t="s">
        <v>157</v>
      </c>
      <c r="D925" s="72">
        <v>8625000</v>
      </c>
      <c r="E925" s="72">
        <v>1002295.23</v>
      </c>
      <c r="F925" s="73">
        <v>11.620814260869565</v>
      </c>
    </row>
    <row r="926" spans="1:6" ht="36" x14ac:dyDescent="0.25">
      <c r="A926" s="71" t="s">
        <v>174</v>
      </c>
      <c r="B926" s="64" t="s">
        <v>592</v>
      </c>
      <c r="C926" s="64" t="s">
        <v>175</v>
      </c>
      <c r="D926" s="72">
        <v>225000</v>
      </c>
      <c r="E926" s="72">
        <v>22145.54</v>
      </c>
      <c r="F926" s="73">
        <v>9.8424622222222222</v>
      </c>
    </row>
    <row r="927" spans="1:6" x14ac:dyDescent="0.25">
      <c r="A927" s="71" t="s">
        <v>392</v>
      </c>
      <c r="B927" s="64" t="s">
        <v>592</v>
      </c>
      <c r="C927" s="64" t="s">
        <v>158</v>
      </c>
      <c r="D927" s="72">
        <v>6260000</v>
      </c>
      <c r="E927" s="72">
        <v>863111.03</v>
      </c>
      <c r="F927" s="73">
        <v>13.787716134185304</v>
      </c>
    </row>
    <row r="928" spans="1:6" x14ac:dyDescent="0.25">
      <c r="A928" s="71" t="s">
        <v>580</v>
      </c>
      <c r="B928" s="64" t="s">
        <v>592</v>
      </c>
      <c r="C928" s="64" t="s">
        <v>581</v>
      </c>
      <c r="D928" s="72">
        <v>2140000</v>
      </c>
      <c r="E928" s="72">
        <v>117038.66</v>
      </c>
      <c r="F928" s="73">
        <v>5.4690962616822425</v>
      </c>
    </row>
    <row r="929" spans="1:6" x14ac:dyDescent="0.25">
      <c r="A929" s="71" t="s">
        <v>176</v>
      </c>
      <c r="B929" s="64" t="s">
        <v>592</v>
      </c>
      <c r="C929" s="64" t="s">
        <v>177</v>
      </c>
      <c r="D929" s="72">
        <v>164000</v>
      </c>
      <c r="E929" s="72">
        <v>0</v>
      </c>
      <c r="F929" s="73">
        <v>0</v>
      </c>
    </row>
    <row r="930" spans="1:6" x14ac:dyDescent="0.25">
      <c r="A930" s="71" t="s">
        <v>178</v>
      </c>
      <c r="B930" s="64" t="s">
        <v>592</v>
      </c>
      <c r="C930" s="64" t="s">
        <v>179</v>
      </c>
      <c r="D930" s="72">
        <v>164000</v>
      </c>
      <c r="E930" s="72">
        <v>0</v>
      </c>
      <c r="F930" s="73">
        <v>0</v>
      </c>
    </row>
    <row r="931" spans="1:6" ht="24" x14ac:dyDescent="0.25">
      <c r="A931" s="71" t="s">
        <v>189</v>
      </c>
      <c r="B931" s="64" t="s">
        <v>592</v>
      </c>
      <c r="C931" s="64" t="s">
        <v>190</v>
      </c>
      <c r="D931" s="72">
        <v>50000</v>
      </c>
      <c r="E931" s="72">
        <v>0</v>
      </c>
      <c r="F931" s="73">
        <v>0</v>
      </c>
    </row>
    <row r="932" spans="1:6" x14ac:dyDescent="0.25">
      <c r="A932" s="71" t="s">
        <v>180</v>
      </c>
      <c r="B932" s="64" t="s">
        <v>592</v>
      </c>
      <c r="C932" s="64" t="s">
        <v>181</v>
      </c>
      <c r="D932" s="72">
        <v>114000</v>
      </c>
      <c r="E932" s="72">
        <v>0</v>
      </c>
      <c r="F932" s="73">
        <v>0</v>
      </c>
    </row>
    <row r="933" spans="1:6" ht="60" x14ac:dyDescent="0.25">
      <c r="A933" s="74" t="s">
        <v>781</v>
      </c>
      <c r="B933" s="62" t="s">
        <v>92</v>
      </c>
      <c r="C933" s="62"/>
      <c r="D933" s="63">
        <v>63000</v>
      </c>
      <c r="E933" s="63">
        <v>0</v>
      </c>
      <c r="F933" s="66">
        <v>0</v>
      </c>
    </row>
    <row r="934" spans="1:6" ht="36" x14ac:dyDescent="0.25">
      <c r="A934" s="71" t="s">
        <v>782</v>
      </c>
      <c r="B934" s="64" t="s">
        <v>783</v>
      </c>
      <c r="C934" s="64"/>
      <c r="D934" s="72">
        <v>20000</v>
      </c>
      <c r="E934" s="72">
        <v>0</v>
      </c>
      <c r="F934" s="73">
        <v>0</v>
      </c>
    </row>
    <row r="935" spans="1:6" ht="48" x14ac:dyDescent="0.25">
      <c r="A935" s="71" t="s">
        <v>784</v>
      </c>
      <c r="B935" s="64" t="s">
        <v>785</v>
      </c>
      <c r="C935" s="64"/>
      <c r="D935" s="72">
        <v>20000</v>
      </c>
      <c r="E935" s="72">
        <v>0</v>
      </c>
      <c r="F935" s="73">
        <v>0</v>
      </c>
    </row>
    <row r="936" spans="1:6" ht="24" x14ac:dyDescent="0.25">
      <c r="A936" s="71" t="s">
        <v>310</v>
      </c>
      <c r="B936" s="64" t="s">
        <v>786</v>
      </c>
      <c r="C936" s="64"/>
      <c r="D936" s="72">
        <v>20000</v>
      </c>
      <c r="E936" s="72">
        <v>0</v>
      </c>
      <c r="F936" s="73">
        <v>0</v>
      </c>
    </row>
    <row r="937" spans="1:6" ht="36" x14ac:dyDescent="0.25">
      <c r="A937" s="71" t="s">
        <v>252</v>
      </c>
      <c r="B937" s="64" t="s">
        <v>786</v>
      </c>
      <c r="C937" s="64" t="s">
        <v>253</v>
      </c>
      <c r="D937" s="72">
        <v>20000</v>
      </c>
      <c r="E937" s="72">
        <v>0</v>
      </c>
      <c r="F937" s="73">
        <v>0</v>
      </c>
    </row>
    <row r="938" spans="1:6" x14ac:dyDescent="0.25">
      <c r="A938" s="71" t="s">
        <v>300</v>
      </c>
      <c r="B938" s="64" t="s">
        <v>786</v>
      </c>
      <c r="C938" s="64" t="s">
        <v>301</v>
      </c>
      <c r="D938" s="72">
        <v>20000</v>
      </c>
      <c r="E938" s="72">
        <v>0</v>
      </c>
      <c r="F938" s="73">
        <v>0</v>
      </c>
    </row>
    <row r="939" spans="1:6" ht="60" x14ac:dyDescent="0.25">
      <c r="A939" s="71" t="s">
        <v>302</v>
      </c>
      <c r="B939" s="64" t="s">
        <v>786</v>
      </c>
      <c r="C939" s="64" t="s">
        <v>303</v>
      </c>
      <c r="D939" s="72">
        <v>20000</v>
      </c>
      <c r="E939" s="72">
        <v>0</v>
      </c>
      <c r="F939" s="73">
        <v>0</v>
      </c>
    </row>
    <row r="940" spans="1:6" ht="48" x14ac:dyDescent="0.25">
      <c r="A940" s="71" t="s">
        <v>787</v>
      </c>
      <c r="B940" s="64" t="s">
        <v>94</v>
      </c>
      <c r="C940" s="64"/>
      <c r="D940" s="72">
        <v>43000</v>
      </c>
      <c r="E940" s="72">
        <v>0</v>
      </c>
      <c r="F940" s="73">
        <v>0</v>
      </c>
    </row>
    <row r="941" spans="1:6" ht="60" x14ac:dyDescent="0.25">
      <c r="A941" s="71" t="s">
        <v>788</v>
      </c>
      <c r="B941" s="64" t="s">
        <v>789</v>
      </c>
      <c r="C941" s="64"/>
      <c r="D941" s="72">
        <v>43000</v>
      </c>
      <c r="E941" s="72">
        <v>0</v>
      </c>
      <c r="F941" s="73">
        <v>0</v>
      </c>
    </row>
    <row r="942" spans="1:6" ht="24" x14ac:dyDescent="0.25">
      <c r="A942" s="71" t="s">
        <v>310</v>
      </c>
      <c r="B942" s="64" t="s">
        <v>790</v>
      </c>
      <c r="C942" s="64"/>
      <c r="D942" s="72">
        <v>43000</v>
      </c>
      <c r="E942" s="72">
        <v>0</v>
      </c>
      <c r="F942" s="73">
        <v>0</v>
      </c>
    </row>
    <row r="943" spans="1:6" ht="36" x14ac:dyDescent="0.25">
      <c r="A943" s="71" t="s">
        <v>252</v>
      </c>
      <c r="B943" s="64" t="s">
        <v>790</v>
      </c>
      <c r="C943" s="64" t="s">
        <v>253</v>
      </c>
      <c r="D943" s="72">
        <v>43000</v>
      </c>
      <c r="E943" s="72">
        <v>0</v>
      </c>
      <c r="F943" s="73">
        <v>0</v>
      </c>
    </row>
    <row r="944" spans="1:6" x14ac:dyDescent="0.25">
      <c r="A944" s="71" t="s">
        <v>300</v>
      </c>
      <c r="B944" s="64" t="s">
        <v>790</v>
      </c>
      <c r="C944" s="64" t="s">
        <v>301</v>
      </c>
      <c r="D944" s="72">
        <v>43000</v>
      </c>
      <c r="E944" s="72">
        <v>0</v>
      </c>
      <c r="F944" s="73">
        <v>0</v>
      </c>
    </row>
    <row r="945" spans="1:6" ht="60" x14ac:dyDescent="0.25">
      <c r="A945" s="71" t="s">
        <v>302</v>
      </c>
      <c r="B945" s="64" t="s">
        <v>790</v>
      </c>
      <c r="C945" s="64" t="s">
        <v>303</v>
      </c>
      <c r="D945" s="72">
        <v>43000</v>
      </c>
      <c r="E945" s="72">
        <v>0</v>
      </c>
      <c r="F945" s="73">
        <v>0</v>
      </c>
    </row>
    <row r="946" spans="1:6" ht="48" x14ac:dyDescent="0.25">
      <c r="A946" s="74" t="s">
        <v>702</v>
      </c>
      <c r="B946" s="62" t="s">
        <v>703</v>
      </c>
      <c r="C946" s="62"/>
      <c r="D946" s="63">
        <v>19112846.399999999</v>
      </c>
      <c r="E946" s="63">
        <v>0</v>
      </c>
      <c r="F946" s="66">
        <v>0</v>
      </c>
    </row>
    <row r="947" spans="1:6" ht="36" x14ac:dyDescent="0.25">
      <c r="A947" s="71" t="s">
        <v>704</v>
      </c>
      <c r="B947" s="64" t="s">
        <v>705</v>
      </c>
      <c r="C947" s="64"/>
      <c r="D947" s="72">
        <v>19112846.399999999</v>
      </c>
      <c r="E947" s="72">
        <v>0</v>
      </c>
      <c r="F947" s="73">
        <v>0</v>
      </c>
    </row>
    <row r="948" spans="1:6" ht="36" x14ac:dyDescent="0.25">
      <c r="A948" s="71" t="s">
        <v>706</v>
      </c>
      <c r="B948" s="64" t="s">
        <v>707</v>
      </c>
      <c r="C948" s="64"/>
      <c r="D948" s="72">
        <v>19112846.399999999</v>
      </c>
      <c r="E948" s="72">
        <v>0</v>
      </c>
      <c r="F948" s="73">
        <v>0</v>
      </c>
    </row>
    <row r="949" spans="1:6" ht="60" x14ac:dyDescent="0.25">
      <c r="A949" s="71" t="s">
        <v>480</v>
      </c>
      <c r="B949" s="64" t="s">
        <v>708</v>
      </c>
      <c r="C949" s="64"/>
      <c r="D949" s="72">
        <v>18969162.18</v>
      </c>
      <c r="E949" s="72">
        <v>0</v>
      </c>
      <c r="F949" s="73">
        <v>0</v>
      </c>
    </row>
    <row r="950" spans="1:6" ht="36" x14ac:dyDescent="0.25">
      <c r="A950" s="71" t="s">
        <v>154</v>
      </c>
      <c r="B950" s="64" t="s">
        <v>708</v>
      </c>
      <c r="C950" s="64" t="s">
        <v>155</v>
      </c>
      <c r="D950" s="72">
        <v>18969162.18</v>
      </c>
      <c r="E950" s="72">
        <v>0</v>
      </c>
      <c r="F950" s="73">
        <v>0</v>
      </c>
    </row>
    <row r="951" spans="1:6" ht="36" x14ac:dyDescent="0.25">
      <c r="A951" s="71" t="s">
        <v>156</v>
      </c>
      <c r="B951" s="64" t="s">
        <v>708</v>
      </c>
      <c r="C951" s="64" t="s">
        <v>157</v>
      </c>
      <c r="D951" s="72">
        <v>18969162.18</v>
      </c>
      <c r="E951" s="72">
        <v>0</v>
      </c>
      <c r="F951" s="73">
        <v>0</v>
      </c>
    </row>
    <row r="952" spans="1:6" x14ac:dyDescent="0.25">
      <c r="A952" s="71" t="s">
        <v>392</v>
      </c>
      <c r="B952" s="64" t="s">
        <v>708</v>
      </c>
      <c r="C952" s="64" t="s">
        <v>158</v>
      </c>
      <c r="D952" s="72">
        <v>18969162.18</v>
      </c>
      <c r="E952" s="72">
        <v>0</v>
      </c>
      <c r="F952" s="73">
        <v>0</v>
      </c>
    </row>
    <row r="953" spans="1:6" ht="60" x14ac:dyDescent="0.25">
      <c r="A953" s="71" t="s">
        <v>481</v>
      </c>
      <c r="B953" s="64" t="s">
        <v>709</v>
      </c>
      <c r="C953" s="64"/>
      <c r="D953" s="72">
        <v>143684.22</v>
      </c>
      <c r="E953" s="72">
        <v>0</v>
      </c>
      <c r="F953" s="73">
        <v>0</v>
      </c>
    </row>
    <row r="954" spans="1:6" ht="36" x14ac:dyDescent="0.25">
      <c r="A954" s="71" t="s">
        <v>154</v>
      </c>
      <c r="B954" s="64" t="s">
        <v>709</v>
      </c>
      <c r="C954" s="64" t="s">
        <v>155</v>
      </c>
      <c r="D954" s="72">
        <v>143684.22</v>
      </c>
      <c r="E954" s="72">
        <v>0</v>
      </c>
      <c r="F954" s="73">
        <v>0</v>
      </c>
    </row>
    <row r="955" spans="1:6" ht="36" x14ac:dyDescent="0.25">
      <c r="A955" s="71" t="s">
        <v>156</v>
      </c>
      <c r="B955" s="64" t="s">
        <v>709</v>
      </c>
      <c r="C955" s="64" t="s">
        <v>157</v>
      </c>
      <c r="D955" s="72">
        <v>143684.22</v>
      </c>
      <c r="E955" s="72">
        <v>0</v>
      </c>
      <c r="F955" s="73">
        <v>0</v>
      </c>
    </row>
    <row r="956" spans="1:6" x14ac:dyDescent="0.25">
      <c r="A956" s="71" t="s">
        <v>392</v>
      </c>
      <c r="B956" s="64" t="s">
        <v>709</v>
      </c>
      <c r="C956" s="64" t="s">
        <v>158</v>
      </c>
      <c r="D956" s="72">
        <v>143684.22</v>
      </c>
      <c r="E956" s="72">
        <v>0</v>
      </c>
      <c r="F956" s="73">
        <v>0</v>
      </c>
    </row>
    <row r="957" spans="1:6" ht="48" x14ac:dyDescent="0.25">
      <c r="A957" s="74" t="s">
        <v>593</v>
      </c>
      <c r="B957" s="62" t="s">
        <v>594</v>
      </c>
      <c r="C957" s="62"/>
      <c r="D957" s="63">
        <v>3561000</v>
      </c>
      <c r="E957" s="63">
        <v>429405.64</v>
      </c>
      <c r="F957" s="66">
        <v>12.058568941308621</v>
      </c>
    </row>
    <row r="958" spans="1:6" ht="60" x14ac:dyDescent="0.25">
      <c r="A958" s="71" t="s">
        <v>595</v>
      </c>
      <c r="B958" s="64" t="s">
        <v>596</v>
      </c>
      <c r="C958" s="64"/>
      <c r="D958" s="72">
        <v>3561000</v>
      </c>
      <c r="E958" s="72">
        <v>429405.64</v>
      </c>
      <c r="F958" s="73">
        <v>12.058568941308621</v>
      </c>
    </row>
    <row r="959" spans="1:6" ht="36" x14ac:dyDescent="0.25">
      <c r="A959" s="71" t="s">
        <v>597</v>
      </c>
      <c r="B959" s="64" t="s">
        <v>598</v>
      </c>
      <c r="C959" s="64"/>
      <c r="D959" s="72">
        <v>3561000</v>
      </c>
      <c r="E959" s="72">
        <v>429405.64</v>
      </c>
      <c r="F959" s="73">
        <v>12.058568941308621</v>
      </c>
    </row>
    <row r="960" spans="1:6" ht="24" x14ac:dyDescent="0.25">
      <c r="A960" s="71" t="s">
        <v>166</v>
      </c>
      <c r="B960" s="64" t="s">
        <v>599</v>
      </c>
      <c r="C960" s="64"/>
      <c r="D960" s="72">
        <v>3561000</v>
      </c>
      <c r="E960" s="72">
        <v>429405.64</v>
      </c>
      <c r="F960" s="73">
        <v>12.058568941308621</v>
      </c>
    </row>
    <row r="961" spans="1:6" ht="72" x14ac:dyDescent="0.25">
      <c r="A961" s="71" t="s">
        <v>146</v>
      </c>
      <c r="B961" s="64" t="s">
        <v>599</v>
      </c>
      <c r="C961" s="64" t="s">
        <v>20</v>
      </c>
      <c r="D961" s="72">
        <v>2510000</v>
      </c>
      <c r="E961" s="72">
        <v>429398.77</v>
      </c>
      <c r="F961" s="73">
        <v>17.107520717131475</v>
      </c>
    </row>
    <row r="962" spans="1:6" ht="24" x14ac:dyDescent="0.25">
      <c r="A962" s="71" t="s">
        <v>167</v>
      </c>
      <c r="B962" s="64" t="s">
        <v>599</v>
      </c>
      <c r="C962" s="64" t="s">
        <v>21</v>
      </c>
      <c r="D962" s="72">
        <v>2510000</v>
      </c>
      <c r="E962" s="72">
        <v>429398.77</v>
      </c>
      <c r="F962" s="73">
        <v>17.107520717131475</v>
      </c>
    </row>
    <row r="963" spans="1:6" x14ac:dyDescent="0.25">
      <c r="A963" s="71" t="s">
        <v>168</v>
      </c>
      <c r="B963" s="64" t="s">
        <v>599</v>
      </c>
      <c r="C963" s="64" t="s">
        <v>169</v>
      </c>
      <c r="D963" s="72">
        <v>1645000</v>
      </c>
      <c r="E963" s="72">
        <v>361225.47</v>
      </c>
      <c r="F963" s="73">
        <v>21.958995136778114</v>
      </c>
    </row>
    <row r="964" spans="1:6" ht="24" x14ac:dyDescent="0.25">
      <c r="A964" s="71" t="s">
        <v>170</v>
      </c>
      <c r="B964" s="64" t="s">
        <v>599</v>
      </c>
      <c r="C964" s="64" t="s">
        <v>171</v>
      </c>
      <c r="D964" s="72">
        <v>379000</v>
      </c>
      <c r="E964" s="72">
        <v>0</v>
      </c>
      <c r="F964" s="73">
        <v>0</v>
      </c>
    </row>
    <row r="965" spans="1:6" ht="48" x14ac:dyDescent="0.25">
      <c r="A965" s="71" t="s">
        <v>172</v>
      </c>
      <c r="B965" s="64" t="s">
        <v>599</v>
      </c>
      <c r="C965" s="64" t="s">
        <v>173</v>
      </c>
      <c r="D965" s="72">
        <v>486000</v>
      </c>
      <c r="E965" s="72">
        <v>68173.3</v>
      </c>
      <c r="F965" s="73">
        <v>14.027427983539095</v>
      </c>
    </row>
    <row r="966" spans="1:6" ht="36" x14ac:dyDescent="0.25">
      <c r="A966" s="71" t="s">
        <v>154</v>
      </c>
      <c r="B966" s="64" t="s">
        <v>599</v>
      </c>
      <c r="C966" s="64" t="s">
        <v>155</v>
      </c>
      <c r="D966" s="72">
        <v>1051000</v>
      </c>
      <c r="E966" s="72">
        <v>6.87</v>
      </c>
      <c r="F966" s="73">
        <v>6.5366317792578496E-4</v>
      </c>
    </row>
    <row r="967" spans="1:6" ht="36" x14ac:dyDescent="0.25">
      <c r="A967" s="71" t="s">
        <v>156</v>
      </c>
      <c r="B967" s="64" t="s">
        <v>599</v>
      </c>
      <c r="C967" s="64" t="s">
        <v>157</v>
      </c>
      <c r="D967" s="72">
        <v>1051000</v>
      </c>
      <c r="E967" s="72">
        <v>6.87</v>
      </c>
      <c r="F967" s="73">
        <v>6.5366317792578496E-4</v>
      </c>
    </row>
    <row r="968" spans="1:6" ht="36" x14ac:dyDescent="0.25">
      <c r="A968" s="71" t="s">
        <v>174</v>
      </c>
      <c r="B968" s="64" t="s">
        <v>599</v>
      </c>
      <c r="C968" s="64" t="s">
        <v>175</v>
      </c>
      <c r="D968" s="72">
        <v>173000</v>
      </c>
      <c r="E968" s="72">
        <v>0</v>
      </c>
      <c r="F968" s="73">
        <v>0</v>
      </c>
    </row>
    <row r="969" spans="1:6" x14ac:dyDescent="0.25">
      <c r="A969" s="71" t="s">
        <v>392</v>
      </c>
      <c r="B969" s="64" t="s">
        <v>599</v>
      </c>
      <c r="C969" s="64" t="s">
        <v>158</v>
      </c>
      <c r="D969" s="72">
        <v>878000</v>
      </c>
      <c r="E969" s="72">
        <v>6.87</v>
      </c>
      <c r="F969" s="73">
        <v>7.8246013667425971E-4</v>
      </c>
    </row>
    <row r="970" spans="1:6" ht="36" x14ac:dyDescent="0.25">
      <c r="A970" s="74" t="s">
        <v>600</v>
      </c>
      <c r="B970" s="62" t="s">
        <v>601</v>
      </c>
      <c r="C970" s="62"/>
      <c r="D970" s="63">
        <v>3200000</v>
      </c>
      <c r="E970" s="63">
        <v>270000</v>
      </c>
      <c r="F970" s="66">
        <v>8.4375</v>
      </c>
    </row>
    <row r="971" spans="1:6" ht="36" x14ac:dyDescent="0.25">
      <c r="A971" s="71" t="s">
        <v>602</v>
      </c>
      <c r="B971" s="64" t="s">
        <v>603</v>
      </c>
      <c r="C971" s="64"/>
      <c r="D971" s="72">
        <v>3200000</v>
      </c>
      <c r="E971" s="72">
        <v>270000</v>
      </c>
      <c r="F971" s="73">
        <v>8.4375</v>
      </c>
    </row>
    <row r="972" spans="1:6" ht="36" x14ac:dyDescent="0.25">
      <c r="A972" s="71" t="s">
        <v>604</v>
      </c>
      <c r="B972" s="64" t="s">
        <v>605</v>
      </c>
      <c r="C972" s="64"/>
      <c r="D972" s="72">
        <v>3200000</v>
      </c>
      <c r="E972" s="72">
        <v>270000</v>
      </c>
      <c r="F972" s="73">
        <v>8.4375</v>
      </c>
    </row>
    <row r="973" spans="1:6" ht="48" x14ac:dyDescent="0.25">
      <c r="A973" s="71" t="s">
        <v>235</v>
      </c>
      <c r="B973" s="64" t="s">
        <v>606</v>
      </c>
      <c r="C973" s="64"/>
      <c r="D973" s="72">
        <v>3200000</v>
      </c>
      <c r="E973" s="72">
        <v>270000</v>
      </c>
      <c r="F973" s="73">
        <v>8.4375</v>
      </c>
    </row>
    <row r="974" spans="1:6" ht="24" x14ac:dyDescent="0.25">
      <c r="A974" s="71" t="s">
        <v>223</v>
      </c>
      <c r="B974" s="64" t="s">
        <v>606</v>
      </c>
      <c r="C974" s="64" t="s">
        <v>224</v>
      </c>
      <c r="D974" s="72">
        <v>3200000</v>
      </c>
      <c r="E974" s="72">
        <v>270000</v>
      </c>
      <c r="F974" s="73">
        <v>8.4375</v>
      </c>
    </row>
    <row r="975" spans="1:6" ht="24" x14ac:dyDescent="0.25">
      <c r="A975" s="71" t="s">
        <v>225</v>
      </c>
      <c r="B975" s="64" t="s">
        <v>606</v>
      </c>
      <c r="C975" s="64" t="s">
        <v>226</v>
      </c>
      <c r="D975" s="72">
        <v>3200000</v>
      </c>
      <c r="E975" s="72">
        <v>270000</v>
      </c>
      <c r="F975" s="73">
        <v>8.4375</v>
      </c>
    </row>
    <row r="976" spans="1:6" ht="36" x14ac:dyDescent="0.25">
      <c r="A976" s="71" t="s">
        <v>236</v>
      </c>
      <c r="B976" s="64" t="s">
        <v>606</v>
      </c>
      <c r="C976" s="64" t="s">
        <v>237</v>
      </c>
      <c r="D976" s="72">
        <v>3200000</v>
      </c>
      <c r="E976" s="72">
        <v>270000</v>
      </c>
      <c r="F976" s="73">
        <v>8.4375</v>
      </c>
    </row>
    <row r="977" spans="1:6" x14ac:dyDescent="0.25">
      <c r="A977" s="74" t="s">
        <v>144</v>
      </c>
      <c r="B977" s="62" t="s">
        <v>523</v>
      </c>
      <c r="C977" s="62"/>
      <c r="D977" s="63">
        <v>90601913.950000003</v>
      </c>
      <c r="E977" s="63">
        <v>15928715.609999999</v>
      </c>
      <c r="F977" s="66">
        <v>17.580992404631203</v>
      </c>
    </row>
    <row r="978" spans="1:6" ht="24" x14ac:dyDescent="0.25">
      <c r="A978" s="71" t="s">
        <v>145</v>
      </c>
      <c r="B978" s="64" t="s">
        <v>524</v>
      </c>
      <c r="C978" s="64"/>
      <c r="D978" s="72">
        <v>17850000</v>
      </c>
      <c r="E978" s="72">
        <v>3642037.56</v>
      </c>
      <c r="F978" s="73">
        <v>20.403571764705884</v>
      </c>
    </row>
    <row r="979" spans="1:6" ht="72" x14ac:dyDescent="0.25">
      <c r="A979" s="71" t="s">
        <v>146</v>
      </c>
      <c r="B979" s="64" t="s">
        <v>524</v>
      </c>
      <c r="C979" s="64" t="s">
        <v>20</v>
      </c>
      <c r="D979" s="72">
        <v>12498000</v>
      </c>
      <c r="E979" s="72">
        <v>2792986.66</v>
      </c>
      <c r="F979" s="73">
        <v>22.347468875020006</v>
      </c>
    </row>
    <row r="980" spans="1:6" ht="24" x14ac:dyDescent="0.25">
      <c r="A980" s="71" t="s">
        <v>147</v>
      </c>
      <c r="B980" s="64" t="s">
        <v>524</v>
      </c>
      <c r="C980" s="64" t="s">
        <v>62</v>
      </c>
      <c r="D980" s="72">
        <v>12498000</v>
      </c>
      <c r="E980" s="72">
        <v>2792986.66</v>
      </c>
      <c r="F980" s="73">
        <v>22.347468875020006</v>
      </c>
    </row>
    <row r="981" spans="1:6" ht="24" x14ac:dyDescent="0.25">
      <c r="A981" s="71" t="s">
        <v>148</v>
      </c>
      <c r="B981" s="64" t="s">
        <v>524</v>
      </c>
      <c r="C981" s="64" t="s">
        <v>149</v>
      </c>
      <c r="D981" s="72">
        <v>8143000</v>
      </c>
      <c r="E981" s="72">
        <v>2369973.44</v>
      </c>
      <c r="F981" s="73">
        <v>29.10442637848459</v>
      </c>
    </row>
    <row r="982" spans="1:6" ht="36" x14ac:dyDescent="0.25">
      <c r="A982" s="71" t="s">
        <v>150</v>
      </c>
      <c r="B982" s="64" t="s">
        <v>524</v>
      </c>
      <c r="C982" s="64" t="s">
        <v>151</v>
      </c>
      <c r="D982" s="72">
        <v>1923000</v>
      </c>
      <c r="E982" s="72">
        <v>345</v>
      </c>
      <c r="F982" s="73">
        <v>1.7940717628705145E-2</v>
      </c>
    </row>
    <row r="983" spans="1:6" ht="48" x14ac:dyDescent="0.25">
      <c r="A983" s="71" t="s">
        <v>152</v>
      </c>
      <c r="B983" s="64" t="s">
        <v>524</v>
      </c>
      <c r="C983" s="64" t="s">
        <v>153</v>
      </c>
      <c r="D983" s="72">
        <v>2432000</v>
      </c>
      <c r="E983" s="72">
        <v>422668.22</v>
      </c>
      <c r="F983" s="73">
        <v>17.379449835526316</v>
      </c>
    </row>
    <row r="984" spans="1:6" ht="36" x14ac:dyDescent="0.25">
      <c r="A984" s="71" t="s">
        <v>154</v>
      </c>
      <c r="B984" s="64" t="s">
        <v>524</v>
      </c>
      <c r="C984" s="64" t="s">
        <v>155</v>
      </c>
      <c r="D984" s="72">
        <v>4847000</v>
      </c>
      <c r="E984" s="72">
        <v>397550.9</v>
      </c>
      <c r="F984" s="73">
        <v>8.2019991747472663</v>
      </c>
    </row>
    <row r="985" spans="1:6" ht="36" x14ac:dyDescent="0.25">
      <c r="A985" s="71" t="s">
        <v>156</v>
      </c>
      <c r="B985" s="64" t="s">
        <v>524</v>
      </c>
      <c r="C985" s="64" t="s">
        <v>157</v>
      </c>
      <c r="D985" s="72">
        <v>4847000</v>
      </c>
      <c r="E985" s="72">
        <v>397550.9</v>
      </c>
      <c r="F985" s="73">
        <v>8.2019991747472663</v>
      </c>
    </row>
    <row r="986" spans="1:6" ht="36" x14ac:dyDescent="0.25">
      <c r="A986" s="71" t="s">
        <v>174</v>
      </c>
      <c r="B986" s="64" t="s">
        <v>524</v>
      </c>
      <c r="C986" s="64" t="s">
        <v>175</v>
      </c>
      <c r="D986" s="72">
        <v>819000</v>
      </c>
      <c r="E986" s="72">
        <v>295828.40000000002</v>
      </c>
      <c r="F986" s="73">
        <v>36.120683760683761</v>
      </c>
    </row>
    <row r="987" spans="1:6" x14ac:dyDescent="0.25">
      <c r="A987" s="71" t="s">
        <v>392</v>
      </c>
      <c r="B987" s="64" t="s">
        <v>524</v>
      </c>
      <c r="C987" s="64" t="s">
        <v>158</v>
      </c>
      <c r="D987" s="72">
        <v>4028000</v>
      </c>
      <c r="E987" s="72">
        <v>101722.5</v>
      </c>
      <c r="F987" s="73">
        <v>2.5253848063555115</v>
      </c>
    </row>
    <row r="988" spans="1:6" x14ac:dyDescent="0.25">
      <c r="A988" s="71" t="s">
        <v>176</v>
      </c>
      <c r="B988" s="64" t="s">
        <v>524</v>
      </c>
      <c r="C988" s="64" t="s">
        <v>177</v>
      </c>
      <c r="D988" s="72">
        <v>505000</v>
      </c>
      <c r="E988" s="72">
        <v>451500</v>
      </c>
      <c r="F988" s="73">
        <v>89.405940594059402</v>
      </c>
    </row>
    <row r="989" spans="1:6" x14ac:dyDescent="0.25">
      <c r="A989" s="71" t="s">
        <v>178</v>
      </c>
      <c r="B989" s="64" t="s">
        <v>524</v>
      </c>
      <c r="C989" s="64" t="s">
        <v>179</v>
      </c>
      <c r="D989" s="72">
        <v>505000</v>
      </c>
      <c r="E989" s="72">
        <v>451500</v>
      </c>
      <c r="F989" s="73">
        <v>89.405940594059402</v>
      </c>
    </row>
    <row r="990" spans="1:6" x14ac:dyDescent="0.25">
      <c r="A990" s="71" t="s">
        <v>180</v>
      </c>
      <c r="B990" s="64" t="s">
        <v>524</v>
      </c>
      <c r="C990" s="64" t="s">
        <v>181</v>
      </c>
      <c r="D990" s="72">
        <v>5000</v>
      </c>
      <c r="E990" s="72">
        <v>0</v>
      </c>
      <c r="F990" s="73">
        <v>0</v>
      </c>
    </row>
    <row r="991" spans="1:6" x14ac:dyDescent="0.25">
      <c r="A991" s="71" t="s">
        <v>424</v>
      </c>
      <c r="B991" s="64" t="s">
        <v>524</v>
      </c>
      <c r="C991" s="64" t="s">
        <v>425</v>
      </c>
      <c r="D991" s="72">
        <v>500000</v>
      </c>
      <c r="E991" s="72">
        <v>451500</v>
      </c>
      <c r="F991" s="73">
        <v>90.3</v>
      </c>
    </row>
    <row r="992" spans="1:6" x14ac:dyDescent="0.25">
      <c r="A992" s="71" t="s">
        <v>222</v>
      </c>
      <c r="B992" s="64" t="s">
        <v>607</v>
      </c>
      <c r="C992" s="64"/>
      <c r="D992" s="72">
        <v>1115000</v>
      </c>
      <c r="E992" s="72">
        <v>226971.43</v>
      </c>
      <c r="F992" s="73">
        <v>20.356182062780267</v>
      </c>
    </row>
    <row r="993" spans="1:6" ht="24" x14ac:dyDescent="0.25">
      <c r="A993" s="71" t="s">
        <v>223</v>
      </c>
      <c r="B993" s="64" t="s">
        <v>607</v>
      </c>
      <c r="C993" s="64" t="s">
        <v>224</v>
      </c>
      <c r="D993" s="72">
        <v>1115000</v>
      </c>
      <c r="E993" s="72">
        <v>226971.43</v>
      </c>
      <c r="F993" s="73">
        <v>20.356182062780267</v>
      </c>
    </row>
    <row r="994" spans="1:6" ht="24" x14ac:dyDescent="0.25">
      <c r="A994" s="71" t="s">
        <v>225</v>
      </c>
      <c r="B994" s="64" t="s">
        <v>607</v>
      </c>
      <c r="C994" s="64" t="s">
        <v>226</v>
      </c>
      <c r="D994" s="72">
        <v>1115000</v>
      </c>
      <c r="E994" s="72">
        <v>226971.43</v>
      </c>
      <c r="F994" s="73">
        <v>20.356182062780267</v>
      </c>
    </row>
    <row r="995" spans="1:6" x14ac:dyDescent="0.25">
      <c r="A995" s="71" t="s">
        <v>227</v>
      </c>
      <c r="B995" s="64" t="s">
        <v>607</v>
      </c>
      <c r="C995" s="64" t="s">
        <v>228</v>
      </c>
      <c r="D995" s="72">
        <v>1115000</v>
      </c>
      <c r="E995" s="72">
        <v>226971.43</v>
      </c>
      <c r="F995" s="73">
        <v>20.356182062780267</v>
      </c>
    </row>
    <row r="996" spans="1:6" ht="24" x14ac:dyDescent="0.25">
      <c r="A996" s="71" t="s">
        <v>166</v>
      </c>
      <c r="B996" s="64" t="s">
        <v>525</v>
      </c>
      <c r="C996" s="64"/>
      <c r="D996" s="72">
        <v>7706000</v>
      </c>
      <c r="E996" s="72">
        <v>1280884.8799999999</v>
      </c>
      <c r="F996" s="73">
        <v>16.621916428756812</v>
      </c>
    </row>
    <row r="997" spans="1:6" ht="72" x14ac:dyDescent="0.25">
      <c r="A997" s="71" t="s">
        <v>146</v>
      </c>
      <c r="B997" s="64" t="s">
        <v>525</v>
      </c>
      <c r="C997" s="64" t="s">
        <v>20</v>
      </c>
      <c r="D997" s="72">
        <v>5317000</v>
      </c>
      <c r="E997" s="72">
        <v>1274223.7</v>
      </c>
      <c r="F997" s="73">
        <v>23.965087455331954</v>
      </c>
    </row>
    <row r="998" spans="1:6" ht="24" x14ac:dyDescent="0.25">
      <c r="A998" s="71" t="s">
        <v>167</v>
      </c>
      <c r="B998" s="64" t="s">
        <v>525</v>
      </c>
      <c r="C998" s="64" t="s">
        <v>21</v>
      </c>
      <c r="D998" s="72">
        <v>5317000</v>
      </c>
      <c r="E998" s="72">
        <v>1274223.7</v>
      </c>
      <c r="F998" s="73">
        <v>23.965087455331954</v>
      </c>
    </row>
    <row r="999" spans="1:6" x14ac:dyDescent="0.25">
      <c r="A999" s="71" t="s">
        <v>168</v>
      </c>
      <c r="B999" s="64" t="s">
        <v>525</v>
      </c>
      <c r="C999" s="64" t="s">
        <v>169</v>
      </c>
      <c r="D999" s="72">
        <v>3345000</v>
      </c>
      <c r="E999" s="72">
        <v>1068710.04</v>
      </c>
      <c r="F999" s="73">
        <v>31.94947802690583</v>
      </c>
    </row>
    <row r="1000" spans="1:6" ht="24" x14ac:dyDescent="0.25">
      <c r="A1000" s="71" t="s">
        <v>170</v>
      </c>
      <c r="B1000" s="64" t="s">
        <v>525</v>
      </c>
      <c r="C1000" s="64" t="s">
        <v>171</v>
      </c>
      <c r="D1000" s="72">
        <v>979000</v>
      </c>
      <c r="E1000" s="72">
        <v>115</v>
      </c>
      <c r="F1000" s="73">
        <v>1.1746680286006129E-2</v>
      </c>
    </row>
    <row r="1001" spans="1:6" ht="48" x14ac:dyDescent="0.25">
      <c r="A1001" s="71" t="s">
        <v>172</v>
      </c>
      <c r="B1001" s="64" t="s">
        <v>525</v>
      </c>
      <c r="C1001" s="64" t="s">
        <v>173</v>
      </c>
      <c r="D1001" s="72">
        <v>993000</v>
      </c>
      <c r="E1001" s="72">
        <v>205398.66</v>
      </c>
      <c r="F1001" s="73">
        <v>20.684658610271903</v>
      </c>
    </row>
    <row r="1002" spans="1:6" ht="36" x14ac:dyDescent="0.25">
      <c r="A1002" s="71" t="s">
        <v>154</v>
      </c>
      <c r="B1002" s="64" t="s">
        <v>525</v>
      </c>
      <c r="C1002" s="64" t="s">
        <v>155</v>
      </c>
      <c r="D1002" s="72">
        <v>2383000</v>
      </c>
      <c r="E1002" s="72">
        <v>6661.18</v>
      </c>
      <c r="F1002" s="73">
        <v>0.27952916491817037</v>
      </c>
    </row>
    <row r="1003" spans="1:6" ht="36" x14ac:dyDescent="0.25">
      <c r="A1003" s="71" t="s">
        <v>156</v>
      </c>
      <c r="B1003" s="64" t="s">
        <v>525</v>
      </c>
      <c r="C1003" s="64" t="s">
        <v>157</v>
      </c>
      <c r="D1003" s="72">
        <v>2383000</v>
      </c>
      <c r="E1003" s="72">
        <v>6661.18</v>
      </c>
      <c r="F1003" s="73">
        <v>0.27952916491817037</v>
      </c>
    </row>
    <row r="1004" spans="1:6" ht="36" x14ac:dyDescent="0.25">
      <c r="A1004" s="71" t="s">
        <v>174</v>
      </c>
      <c r="B1004" s="64" t="s">
        <v>525</v>
      </c>
      <c r="C1004" s="64" t="s">
        <v>175</v>
      </c>
      <c r="D1004" s="72">
        <v>292000</v>
      </c>
      <c r="E1004" s="72">
        <v>0</v>
      </c>
      <c r="F1004" s="73">
        <v>0</v>
      </c>
    </row>
    <row r="1005" spans="1:6" x14ac:dyDescent="0.25">
      <c r="A1005" s="71" t="s">
        <v>392</v>
      </c>
      <c r="B1005" s="64" t="s">
        <v>525</v>
      </c>
      <c r="C1005" s="64" t="s">
        <v>158</v>
      </c>
      <c r="D1005" s="72">
        <v>2091000</v>
      </c>
      <c r="E1005" s="72">
        <v>6661.18</v>
      </c>
      <c r="F1005" s="73">
        <v>0.31856432329029177</v>
      </c>
    </row>
    <row r="1006" spans="1:6" x14ac:dyDescent="0.25">
      <c r="A1006" s="71" t="s">
        <v>176</v>
      </c>
      <c r="B1006" s="64" t="s">
        <v>525</v>
      </c>
      <c r="C1006" s="64" t="s">
        <v>177</v>
      </c>
      <c r="D1006" s="72">
        <v>6000</v>
      </c>
      <c r="E1006" s="72">
        <v>0</v>
      </c>
      <c r="F1006" s="73">
        <v>0</v>
      </c>
    </row>
    <row r="1007" spans="1:6" x14ac:dyDescent="0.25">
      <c r="A1007" s="71" t="s">
        <v>178</v>
      </c>
      <c r="B1007" s="64" t="s">
        <v>525</v>
      </c>
      <c r="C1007" s="64" t="s">
        <v>179</v>
      </c>
      <c r="D1007" s="72">
        <v>6000</v>
      </c>
      <c r="E1007" s="72">
        <v>0</v>
      </c>
      <c r="F1007" s="73">
        <v>0</v>
      </c>
    </row>
    <row r="1008" spans="1:6" x14ac:dyDescent="0.25">
      <c r="A1008" s="71" t="s">
        <v>180</v>
      </c>
      <c r="B1008" s="64" t="s">
        <v>525</v>
      </c>
      <c r="C1008" s="64" t="s">
        <v>181</v>
      </c>
      <c r="D1008" s="72">
        <v>6000</v>
      </c>
      <c r="E1008" s="72">
        <v>0</v>
      </c>
      <c r="F1008" s="73">
        <v>0</v>
      </c>
    </row>
    <row r="1009" spans="1:6" x14ac:dyDescent="0.25">
      <c r="A1009" s="71" t="s">
        <v>467</v>
      </c>
      <c r="B1009" s="64" t="s">
        <v>736</v>
      </c>
      <c r="C1009" s="64"/>
      <c r="D1009" s="72">
        <v>2504000</v>
      </c>
      <c r="E1009" s="72">
        <v>81734</v>
      </c>
      <c r="F1009" s="73">
        <v>3.2641373801916931</v>
      </c>
    </row>
    <row r="1010" spans="1:6" ht="36" x14ac:dyDescent="0.25">
      <c r="A1010" s="71" t="s">
        <v>154</v>
      </c>
      <c r="B1010" s="64" t="s">
        <v>736</v>
      </c>
      <c r="C1010" s="64" t="s">
        <v>155</v>
      </c>
      <c r="D1010" s="72">
        <v>2504000</v>
      </c>
      <c r="E1010" s="72">
        <v>81734</v>
      </c>
      <c r="F1010" s="73">
        <v>3.2641373801916931</v>
      </c>
    </row>
    <row r="1011" spans="1:6" ht="36" x14ac:dyDescent="0.25">
      <c r="A1011" s="71" t="s">
        <v>156</v>
      </c>
      <c r="B1011" s="64" t="s">
        <v>736</v>
      </c>
      <c r="C1011" s="64" t="s">
        <v>157</v>
      </c>
      <c r="D1011" s="72">
        <v>2504000</v>
      </c>
      <c r="E1011" s="72">
        <v>81734</v>
      </c>
      <c r="F1011" s="73">
        <v>3.2641373801916931</v>
      </c>
    </row>
    <row r="1012" spans="1:6" x14ac:dyDescent="0.25">
      <c r="A1012" s="71" t="s">
        <v>392</v>
      </c>
      <c r="B1012" s="64" t="s">
        <v>736</v>
      </c>
      <c r="C1012" s="64" t="s">
        <v>158</v>
      </c>
      <c r="D1012" s="72">
        <v>2504000</v>
      </c>
      <c r="E1012" s="72">
        <v>81734</v>
      </c>
      <c r="F1012" s="73">
        <v>3.2641373801916931</v>
      </c>
    </row>
    <row r="1013" spans="1:6" ht="24" x14ac:dyDescent="0.25">
      <c r="A1013" s="71" t="s">
        <v>212</v>
      </c>
      <c r="B1013" s="64" t="s">
        <v>608</v>
      </c>
      <c r="C1013" s="64"/>
      <c r="D1013" s="72">
        <v>1060000</v>
      </c>
      <c r="E1013" s="72">
        <v>0</v>
      </c>
      <c r="F1013" s="73">
        <v>0</v>
      </c>
    </row>
    <row r="1014" spans="1:6" x14ac:dyDescent="0.25">
      <c r="A1014" s="71" t="s">
        <v>176</v>
      </c>
      <c r="B1014" s="64" t="s">
        <v>608</v>
      </c>
      <c r="C1014" s="64" t="s">
        <v>177</v>
      </c>
      <c r="D1014" s="72">
        <v>1060000</v>
      </c>
      <c r="E1014" s="72">
        <v>0</v>
      </c>
      <c r="F1014" s="73">
        <v>0</v>
      </c>
    </row>
    <row r="1015" spans="1:6" ht="60" x14ac:dyDescent="0.25">
      <c r="A1015" s="71" t="s">
        <v>546</v>
      </c>
      <c r="B1015" s="64" t="s">
        <v>608</v>
      </c>
      <c r="C1015" s="64" t="s">
        <v>207</v>
      </c>
      <c r="D1015" s="72">
        <v>1060000</v>
      </c>
      <c r="E1015" s="72">
        <v>0</v>
      </c>
      <c r="F1015" s="73">
        <v>0</v>
      </c>
    </row>
    <row r="1016" spans="1:6" ht="60" x14ac:dyDescent="0.25">
      <c r="A1016" s="71" t="s">
        <v>213</v>
      </c>
      <c r="B1016" s="64" t="s">
        <v>608</v>
      </c>
      <c r="C1016" s="64" t="s">
        <v>214</v>
      </c>
      <c r="D1016" s="72">
        <v>1060000</v>
      </c>
      <c r="E1016" s="72">
        <v>0</v>
      </c>
      <c r="F1016" s="73">
        <v>0</v>
      </c>
    </row>
    <row r="1017" spans="1:6" ht="36" x14ac:dyDescent="0.25">
      <c r="A1017" s="71" t="s">
        <v>393</v>
      </c>
      <c r="B1017" s="64" t="s">
        <v>609</v>
      </c>
      <c r="C1017" s="64"/>
      <c r="D1017" s="72">
        <v>200000</v>
      </c>
      <c r="E1017" s="72">
        <v>0</v>
      </c>
      <c r="F1017" s="73">
        <v>0</v>
      </c>
    </row>
    <row r="1018" spans="1:6" ht="36" x14ac:dyDescent="0.25">
      <c r="A1018" s="71" t="s">
        <v>154</v>
      </c>
      <c r="B1018" s="64" t="s">
        <v>609</v>
      </c>
      <c r="C1018" s="64" t="s">
        <v>155</v>
      </c>
      <c r="D1018" s="72">
        <v>200000</v>
      </c>
      <c r="E1018" s="72">
        <v>0</v>
      </c>
      <c r="F1018" s="73">
        <v>0</v>
      </c>
    </row>
    <row r="1019" spans="1:6" ht="36" x14ac:dyDescent="0.25">
      <c r="A1019" s="71" t="s">
        <v>156</v>
      </c>
      <c r="B1019" s="64" t="s">
        <v>609</v>
      </c>
      <c r="C1019" s="64" t="s">
        <v>157</v>
      </c>
      <c r="D1019" s="72">
        <v>200000</v>
      </c>
      <c r="E1019" s="72">
        <v>0</v>
      </c>
      <c r="F1019" s="73">
        <v>0</v>
      </c>
    </row>
    <row r="1020" spans="1:6" x14ac:dyDescent="0.25">
      <c r="A1020" s="71" t="s">
        <v>392</v>
      </c>
      <c r="B1020" s="64" t="s">
        <v>609</v>
      </c>
      <c r="C1020" s="64" t="s">
        <v>158</v>
      </c>
      <c r="D1020" s="72">
        <v>200000</v>
      </c>
      <c r="E1020" s="72">
        <v>0</v>
      </c>
      <c r="F1020" s="73">
        <v>0</v>
      </c>
    </row>
    <row r="1021" spans="1:6" ht="24" x14ac:dyDescent="0.25">
      <c r="A1021" s="71" t="s">
        <v>201</v>
      </c>
      <c r="B1021" s="64" t="s">
        <v>610</v>
      </c>
      <c r="C1021" s="64"/>
      <c r="D1021" s="72">
        <v>11826000</v>
      </c>
      <c r="E1021" s="72">
        <v>693209.7</v>
      </c>
      <c r="F1021" s="73">
        <v>5.8617427701674272</v>
      </c>
    </row>
    <row r="1022" spans="1:6" ht="36" x14ac:dyDescent="0.25">
      <c r="A1022" s="71" t="s">
        <v>154</v>
      </c>
      <c r="B1022" s="64" t="s">
        <v>610</v>
      </c>
      <c r="C1022" s="64" t="s">
        <v>155</v>
      </c>
      <c r="D1022" s="72">
        <v>11826000</v>
      </c>
      <c r="E1022" s="72">
        <v>693209.7</v>
      </c>
      <c r="F1022" s="73">
        <v>5.8617427701674272</v>
      </c>
    </row>
    <row r="1023" spans="1:6" ht="36" x14ac:dyDescent="0.25">
      <c r="A1023" s="71" t="s">
        <v>156</v>
      </c>
      <c r="B1023" s="64" t="s">
        <v>610</v>
      </c>
      <c r="C1023" s="64" t="s">
        <v>157</v>
      </c>
      <c r="D1023" s="72">
        <v>11826000</v>
      </c>
      <c r="E1023" s="72">
        <v>693209.7</v>
      </c>
      <c r="F1023" s="73">
        <v>5.8617427701674272</v>
      </c>
    </row>
    <row r="1024" spans="1:6" x14ac:dyDescent="0.25">
      <c r="A1024" s="71" t="s">
        <v>392</v>
      </c>
      <c r="B1024" s="64" t="s">
        <v>610</v>
      </c>
      <c r="C1024" s="64" t="s">
        <v>158</v>
      </c>
      <c r="D1024" s="72">
        <v>11672000</v>
      </c>
      <c r="E1024" s="72">
        <v>693209.7</v>
      </c>
      <c r="F1024" s="73">
        <v>5.9390824194653868</v>
      </c>
    </row>
    <row r="1025" spans="1:6" x14ac:dyDescent="0.25">
      <c r="A1025" s="71" t="s">
        <v>580</v>
      </c>
      <c r="B1025" s="64" t="s">
        <v>610</v>
      </c>
      <c r="C1025" s="64" t="s">
        <v>581</v>
      </c>
      <c r="D1025" s="72">
        <v>154000</v>
      </c>
      <c r="E1025" s="72">
        <v>0</v>
      </c>
      <c r="F1025" s="73">
        <v>0</v>
      </c>
    </row>
    <row r="1026" spans="1:6" ht="48" x14ac:dyDescent="0.25">
      <c r="A1026" s="71" t="s">
        <v>235</v>
      </c>
      <c r="B1026" s="64" t="s">
        <v>611</v>
      </c>
      <c r="C1026" s="64"/>
      <c r="D1026" s="72">
        <v>4924000</v>
      </c>
      <c r="E1026" s="72">
        <v>282780</v>
      </c>
      <c r="F1026" s="73">
        <v>5.7428919577579203</v>
      </c>
    </row>
    <row r="1027" spans="1:6" ht="24" x14ac:dyDescent="0.25">
      <c r="A1027" s="71" t="s">
        <v>223</v>
      </c>
      <c r="B1027" s="64" t="s">
        <v>611</v>
      </c>
      <c r="C1027" s="64" t="s">
        <v>224</v>
      </c>
      <c r="D1027" s="72">
        <v>4924000</v>
      </c>
      <c r="E1027" s="72">
        <v>282780</v>
      </c>
      <c r="F1027" s="73">
        <v>5.7428919577579203</v>
      </c>
    </row>
    <row r="1028" spans="1:6" ht="24" x14ac:dyDescent="0.25">
      <c r="A1028" s="71" t="s">
        <v>225</v>
      </c>
      <c r="B1028" s="64" t="s">
        <v>611</v>
      </c>
      <c r="C1028" s="64" t="s">
        <v>226</v>
      </c>
      <c r="D1028" s="72">
        <v>4924000</v>
      </c>
      <c r="E1028" s="72">
        <v>282780</v>
      </c>
      <c r="F1028" s="73">
        <v>5.7428919577579203</v>
      </c>
    </row>
    <row r="1029" spans="1:6" ht="36" x14ac:dyDescent="0.25">
      <c r="A1029" s="71" t="s">
        <v>236</v>
      </c>
      <c r="B1029" s="64" t="s">
        <v>611</v>
      </c>
      <c r="C1029" s="64" t="s">
        <v>237</v>
      </c>
      <c r="D1029" s="72">
        <v>4924000</v>
      </c>
      <c r="E1029" s="72">
        <v>282780</v>
      </c>
      <c r="F1029" s="73">
        <v>5.7428919577579203</v>
      </c>
    </row>
    <row r="1030" spans="1:6" ht="24" x14ac:dyDescent="0.25">
      <c r="A1030" s="71" t="s">
        <v>251</v>
      </c>
      <c r="B1030" s="64" t="s">
        <v>612</v>
      </c>
      <c r="C1030" s="64"/>
      <c r="D1030" s="72">
        <v>9942100</v>
      </c>
      <c r="E1030" s="72">
        <v>2860000</v>
      </c>
      <c r="F1030" s="73">
        <v>28.766558372979549</v>
      </c>
    </row>
    <row r="1031" spans="1:6" ht="36" x14ac:dyDescent="0.25">
      <c r="A1031" s="71" t="s">
        <v>252</v>
      </c>
      <c r="B1031" s="64" t="s">
        <v>612</v>
      </c>
      <c r="C1031" s="64" t="s">
        <v>253</v>
      </c>
      <c r="D1031" s="72">
        <v>9942100</v>
      </c>
      <c r="E1031" s="72">
        <v>2860000</v>
      </c>
      <c r="F1031" s="73">
        <v>28.766558372979549</v>
      </c>
    </row>
    <row r="1032" spans="1:6" x14ac:dyDescent="0.25">
      <c r="A1032" s="71" t="s">
        <v>254</v>
      </c>
      <c r="B1032" s="64" t="s">
        <v>612</v>
      </c>
      <c r="C1032" s="64" t="s">
        <v>255</v>
      </c>
      <c r="D1032" s="72">
        <v>9942100</v>
      </c>
      <c r="E1032" s="72">
        <v>2860000</v>
      </c>
      <c r="F1032" s="73">
        <v>28.766558372979549</v>
      </c>
    </row>
    <row r="1033" spans="1:6" ht="60" x14ac:dyDescent="0.25">
      <c r="A1033" s="71" t="s">
        <v>256</v>
      </c>
      <c r="B1033" s="64" t="s">
        <v>612</v>
      </c>
      <c r="C1033" s="64" t="s">
        <v>257</v>
      </c>
      <c r="D1033" s="72">
        <v>9942100</v>
      </c>
      <c r="E1033" s="72">
        <v>2860000</v>
      </c>
      <c r="F1033" s="73">
        <v>28.766558372979549</v>
      </c>
    </row>
    <row r="1034" spans="1:6" ht="48" x14ac:dyDescent="0.25">
      <c r="A1034" s="71" t="s">
        <v>466</v>
      </c>
      <c r="B1034" s="64" t="s">
        <v>613</v>
      </c>
      <c r="C1034" s="64"/>
      <c r="D1034" s="72">
        <v>96300</v>
      </c>
      <c r="E1034" s="72">
        <v>0</v>
      </c>
      <c r="F1034" s="73">
        <v>0</v>
      </c>
    </row>
    <row r="1035" spans="1:6" ht="36" x14ac:dyDescent="0.25">
      <c r="A1035" s="71" t="s">
        <v>154</v>
      </c>
      <c r="B1035" s="64" t="s">
        <v>613</v>
      </c>
      <c r="C1035" s="64" t="s">
        <v>155</v>
      </c>
      <c r="D1035" s="72">
        <v>96300</v>
      </c>
      <c r="E1035" s="72">
        <v>0</v>
      </c>
      <c r="F1035" s="73">
        <v>0</v>
      </c>
    </row>
    <row r="1036" spans="1:6" ht="36" x14ac:dyDescent="0.25">
      <c r="A1036" s="71" t="s">
        <v>156</v>
      </c>
      <c r="B1036" s="64" t="s">
        <v>613</v>
      </c>
      <c r="C1036" s="64" t="s">
        <v>157</v>
      </c>
      <c r="D1036" s="72">
        <v>96300</v>
      </c>
      <c r="E1036" s="72">
        <v>0</v>
      </c>
      <c r="F1036" s="73">
        <v>0</v>
      </c>
    </row>
    <row r="1037" spans="1:6" x14ac:dyDescent="0.25">
      <c r="A1037" s="71" t="s">
        <v>392</v>
      </c>
      <c r="B1037" s="64" t="s">
        <v>613</v>
      </c>
      <c r="C1037" s="64" t="s">
        <v>158</v>
      </c>
      <c r="D1037" s="72">
        <v>96300</v>
      </c>
      <c r="E1037" s="72">
        <v>0</v>
      </c>
      <c r="F1037" s="73">
        <v>0</v>
      </c>
    </row>
    <row r="1038" spans="1:6" ht="24" x14ac:dyDescent="0.25">
      <c r="A1038" s="71" t="s">
        <v>473</v>
      </c>
      <c r="B1038" s="64" t="s">
        <v>614</v>
      </c>
      <c r="C1038" s="64"/>
      <c r="D1038" s="72">
        <v>2357300</v>
      </c>
      <c r="E1038" s="72">
        <v>0</v>
      </c>
      <c r="F1038" s="73">
        <v>0</v>
      </c>
    </row>
    <row r="1039" spans="1:6" ht="36" x14ac:dyDescent="0.25">
      <c r="A1039" s="71" t="s">
        <v>154</v>
      </c>
      <c r="B1039" s="64" t="s">
        <v>614</v>
      </c>
      <c r="C1039" s="64" t="s">
        <v>155</v>
      </c>
      <c r="D1039" s="72">
        <v>2357300</v>
      </c>
      <c r="E1039" s="72">
        <v>0</v>
      </c>
      <c r="F1039" s="73">
        <v>0</v>
      </c>
    </row>
    <row r="1040" spans="1:6" ht="36" x14ac:dyDescent="0.25">
      <c r="A1040" s="71" t="s">
        <v>156</v>
      </c>
      <c r="B1040" s="64" t="s">
        <v>614</v>
      </c>
      <c r="C1040" s="64" t="s">
        <v>157</v>
      </c>
      <c r="D1040" s="72">
        <v>2357300</v>
      </c>
      <c r="E1040" s="72">
        <v>0</v>
      </c>
      <c r="F1040" s="73">
        <v>0</v>
      </c>
    </row>
    <row r="1041" spans="1:6" x14ac:dyDescent="0.25">
      <c r="A1041" s="71" t="s">
        <v>392</v>
      </c>
      <c r="B1041" s="64" t="s">
        <v>614</v>
      </c>
      <c r="C1041" s="64" t="s">
        <v>158</v>
      </c>
      <c r="D1041" s="72">
        <v>2357300</v>
      </c>
      <c r="E1041" s="72">
        <v>0</v>
      </c>
      <c r="F1041" s="73">
        <v>0</v>
      </c>
    </row>
    <row r="1042" spans="1:6" ht="36" x14ac:dyDescent="0.25">
      <c r="A1042" s="71" t="s">
        <v>284</v>
      </c>
      <c r="B1042" s="64" t="s">
        <v>737</v>
      </c>
      <c r="C1042" s="64"/>
      <c r="D1042" s="72">
        <v>1201000</v>
      </c>
      <c r="E1042" s="72">
        <v>0</v>
      </c>
      <c r="F1042" s="73">
        <v>0</v>
      </c>
    </row>
    <row r="1043" spans="1:6" ht="36" x14ac:dyDescent="0.25">
      <c r="A1043" s="71" t="s">
        <v>241</v>
      </c>
      <c r="B1043" s="64" t="s">
        <v>737</v>
      </c>
      <c r="C1043" s="64" t="s">
        <v>85</v>
      </c>
      <c r="D1043" s="72">
        <v>1201000</v>
      </c>
      <c r="E1043" s="72">
        <v>0</v>
      </c>
      <c r="F1043" s="73">
        <v>0</v>
      </c>
    </row>
    <row r="1044" spans="1:6" x14ac:dyDescent="0.25">
      <c r="A1044" s="71" t="s">
        <v>242</v>
      </c>
      <c r="B1044" s="64" t="s">
        <v>737</v>
      </c>
      <c r="C1044" s="64" t="s">
        <v>86</v>
      </c>
      <c r="D1044" s="72">
        <v>1201000</v>
      </c>
      <c r="E1044" s="72">
        <v>0</v>
      </c>
      <c r="F1044" s="73">
        <v>0</v>
      </c>
    </row>
    <row r="1045" spans="1:6" ht="36" x14ac:dyDescent="0.25">
      <c r="A1045" s="71" t="s">
        <v>245</v>
      </c>
      <c r="B1045" s="64" t="s">
        <v>737</v>
      </c>
      <c r="C1045" s="64" t="s">
        <v>246</v>
      </c>
      <c r="D1045" s="72">
        <v>1201000</v>
      </c>
      <c r="E1045" s="72">
        <v>0</v>
      </c>
      <c r="F1045" s="73">
        <v>0</v>
      </c>
    </row>
    <row r="1046" spans="1:6" ht="24" x14ac:dyDescent="0.25">
      <c r="A1046" s="71" t="s">
        <v>262</v>
      </c>
      <c r="B1046" s="64" t="s">
        <v>615</v>
      </c>
      <c r="C1046" s="64"/>
      <c r="D1046" s="72">
        <v>4000000</v>
      </c>
      <c r="E1046" s="72">
        <v>93154.47</v>
      </c>
      <c r="F1046" s="73">
        <v>2.3288617500000002</v>
      </c>
    </row>
    <row r="1047" spans="1:6" ht="36" x14ac:dyDescent="0.25">
      <c r="A1047" s="71" t="s">
        <v>154</v>
      </c>
      <c r="B1047" s="64" t="s">
        <v>615</v>
      </c>
      <c r="C1047" s="64" t="s">
        <v>155</v>
      </c>
      <c r="D1047" s="72">
        <v>4000000</v>
      </c>
      <c r="E1047" s="72">
        <v>93154.47</v>
      </c>
      <c r="F1047" s="73">
        <v>2.3288617500000002</v>
      </c>
    </row>
    <row r="1048" spans="1:6" ht="36" x14ac:dyDescent="0.25">
      <c r="A1048" s="71" t="s">
        <v>156</v>
      </c>
      <c r="B1048" s="64" t="s">
        <v>615</v>
      </c>
      <c r="C1048" s="64" t="s">
        <v>157</v>
      </c>
      <c r="D1048" s="72">
        <v>4000000</v>
      </c>
      <c r="E1048" s="72">
        <v>93154.47</v>
      </c>
      <c r="F1048" s="73">
        <v>2.3288617500000002</v>
      </c>
    </row>
    <row r="1049" spans="1:6" x14ac:dyDescent="0.25">
      <c r="A1049" s="71" t="s">
        <v>392</v>
      </c>
      <c r="B1049" s="64" t="s">
        <v>615</v>
      </c>
      <c r="C1049" s="64" t="s">
        <v>158</v>
      </c>
      <c r="D1049" s="72">
        <v>4000000</v>
      </c>
      <c r="E1049" s="72">
        <v>93154.47</v>
      </c>
      <c r="F1049" s="73">
        <v>2.3288617500000002</v>
      </c>
    </row>
    <row r="1050" spans="1:6" ht="60" x14ac:dyDescent="0.25">
      <c r="A1050" s="71" t="s">
        <v>279</v>
      </c>
      <c r="B1050" s="64" t="s">
        <v>710</v>
      </c>
      <c r="C1050" s="64"/>
      <c r="D1050" s="72">
        <v>42300</v>
      </c>
      <c r="E1050" s="72">
        <v>0</v>
      </c>
      <c r="F1050" s="73">
        <v>0</v>
      </c>
    </row>
    <row r="1051" spans="1:6" ht="36" x14ac:dyDescent="0.25">
      <c r="A1051" s="71" t="s">
        <v>154</v>
      </c>
      <c r="B1051" s="64" t="s">
        <v>710</v>
      </c>
      <c r="C1051" s="64" t="s">
        <v>155</v>
      </c>
      <c r="D1051" s="72">
        <v>42300</v>
      </c>
      <c r="E1051" s="72">
        <v>0</v>
      </c>
      <c r="F1051" s="73">
        <v>0</v>
      </c>
    </row>
    <row r="1052" spans="1:6" ht="36" x14ac:dyDescent="0.25">
      <c r="A1052" s="71" t="s">
        <v>156</v>
      </c>
      <c r="B1052" s="64" t="s">
        <v>710</v>
      </c>
      <c r="C1052" s="64" t="s">
        <v>157</v>
      </c>
      <c r="D1052" s="72">
        <v>42300</v>
      </c>
      <c r="E1052" s="72">
        <v>0</v>
      </c>
      <c r="F1052" s="73">
        <v>0</v>
      </c>
    </row>
    <row r="1053" spans="1:6" x14ac:dyDescent="0.25">
      <c r="A1053" s="71" t="s">
        <v>392</v>
      </c>
      <c r="B1053" s="64" t="s">
        <v>710</v>
      </c>
      <c r="C1053" s="64" t="s">
        <v>158</v>
      </c>
      <c r="D1053" s="72">
        <v>42300</v>
      </c>
      <c r="E1053" s="72">
        <v>0</v>
      </c>
      <c r="F1053" s="73">
        <v>0</v>
      </c>
    </row>
    <row r="1054" spans="1:6" ht="48" x14ac:dyDescent="0.25">
      <c r="A1054" s="71" t="s">
        <v>478</v>
      </c>
      <c r="B1054" s="64" t="s">
        <v>711</v>
      </c>
      <c r="C1054" s="64"/>
      <c r="D1054" s="72">
        <v>2522300</v>
      </c>
      <c r="E1054" s="72">
        <v>0</v>
      </c>
      <c r="F1054" s="73">
        <v>0</v>
      </c>
    </row>
    <row r="1055" spans="1:6" ht="36" x14ac:dyDescent="0.25">
      <c r="A1055" s="71" t="s">
        <v>154</v>
      </c>
      <c r="B1055" s="64" t="s">
        <v>711</v>
      </c>
      <c r="C1055" s="64" t="s">
        <v>155</v>
      </c>
      <c r="D1055" s="72">
        <v>2522300</v>
      </c>
      <c r="E1055" s="72">
        <v>0</v>
      </c>
      <c r="F1055" s="73">
        <v>0</v>
      </c>
    </row>
    <row r="1056" spans="1:6" ht="36" x14ac:dyDescent="0.25">
      <c r="A1056" s="71" t="s">
        <v>156</v>
      </c>
      <c r="B1056" s="64" t="s">
        <v>711</v>
      </c>
      <c r="C1056" s="64" t="s">
        <v>157</v>
      </c>
      <c r="D1056" s="72">
        <v>2522300</v>
      </c>
      <c r="E1056" s="72">
        <v>0</v>
      </c>
      <c r="F1056" s="73">
        <v>0</v>
      </c>
    </row>
    <row r="1057" spans="1:6" x14ac:dyDescent="0.25">
      <c r="A1057" s="71" t="s">
        <v>392</v>
      </c>
      <c r="B1057" s="64" t="s">
        <v>711</v>
      </c>
      <c r="C1057" s="64" t="s">
        <v>158</v>
      </c>
      <c r="D1057" s="72">
        <v>2522300</v>
      </c>
      <c r="E1057" s="72">
        <v>0</v>
      </c>
      <c r="F1057" s="73">
        <v>0</v>
      </c>
    </row>
    <row r="1058" spans="1:6" ht="96" x14ac:dyDescent="0.25">
      <c r="A1058" s="71" t="s">
        <v>395</v>
      </c>
      <c r="B1058" s="64" t="s">
        <v>616</v>
      </c>
      <c r="C1058" s="64"/>
      <c r="D1058" s="72">
        <v>3891498</v>
      </c>
      <c r="E1058" s="72">
        <v>0</v>
      </c>
      <c r="F1058" s="73">
        <v>0</v>
      </c>
    </row>
    <row r="1059" spans="1:6" ht="36" x14ac:dyDescent="0.25">
      <c r="A1059" s="71" t="s">
        <v>241</v>
      </c>
      <c r="B1059" s="64" t="s">
        <v>616</v>
      </c>
      <c r="C1059" s="64" t="s">
        <v>85</v>
      </c>
      <c r="D1059" s="72">
        <v>3891498</v>
      </c>
      <c r="E1059" s="72">
        <v>0</v>
      </c>
      <c r="F1059" s="73">
        <v>0</v>
      </c>
    </row>
    <row r="1060" spans="1:6" x14ac:dyDescent="0.25">
      <c r="A1060" s="71" t="s">
        <v>242</v>
      </c>
      <c r="B1060" s="64" t="s">
        <v>616</v>
      </c>
      <c r="C1060" s="64" t="s">
        <v>86</v>
      </c>
      <c r="D1060" s="72">
        <v>3891498</v>
      </c>
      <c r="E1060" s="72">
        <v>0</v>
      </c>
      <c r="F1060" s="73">
        <v>0</v>
      </c>
    </row>
    <row r="1061" spans="1:6" ht="48" x14ac:dyDescent="0.25">
      <c r="A1061" s="71" t="s">
        <v>243</v>
      </c>
      <c r="B1061" s="64" t="s">
        <v>616</v>
      </c>
      <c r="C1061" s="64" t="s">
        <v>244</v>
      </c>
      <c r="D1061" s="72">
        <v>3891498</v>
      </c>
      <c r="E1061" s="72">
        <v>0</v>
      </c>
      <c r="F1061" s="73">
        <v>0</v>
      </c>
    </row>
    <row r="1062" spans="1:6" x14ac:dyDescent="0.25">
      <c r="A1062" s="71" t="s">
        <v>418</v>
      </c>
      <c r="B1062" s="64" t="s">
        <v>617</v>
      </c>
      <c r="C1062" s="64"/>
      <c r="D1062" s="72">
        <v>14166915.949999999</v>
      </c>
      <c r="E1062" s="72">
        <v>6067943.5700000003</v>
      </c>
      <c r="F1062" s="73">
        <v>42.831789158740655</v>
      </c>
    </row>
    <row r="1063" spans="1:6" x14ac:dyDescent="0.25">
      <c r="A1063" s="71" t="s">
        <v>176</v>
      </c>
      <c r="B1063" s="64" t="s">
        <v>617</v>
      </c>
      <c r="C1063" s="64" t="s">
        <v>177</v>
      </c>
      <c r="D1063" s="72">
        <v>14166915.949999999</v>
      </c>
      <c r="E1063" s="72">
        <v>6067943.5700000003</v>
      </c>
      <c r="F1063" s="73">
        <v>42.831789158740655</v>
      </c>
    </row>
    <row r="1064" spans="1:6" x14ac:dyDescent="0.25">
      <c r="A1064" s="71" t="s">
        <v>202</v>
      </c>
      <c r="B1064" s="64" t="s">
        <v>617</v>
      </c>
      <c r="C1064" s="64" t="s">
        <v>203</v>
      </c>
      <c r="D1064" s="72">
        <v>14166915.949999999</v>
      </c>
      <c r="E1064" s="72">
        <v>6067943.5700000003</v>
      </c>
      <c r="F1064" s="73">
        <v>42.831789158740655</v>
      </c>
    </row>
    <row r="1065" spans="1:6" ht="36" x14ac:dyDescent="0.25">
      <c r="A1065" s="71" t="s">
        <v>204</v>
      </c>
      <c r="B1065" s="64" t="s">
        <v>617</v>
      </c>
      <c r="C1065" s="64" t="s">
        <v>205</v>
      </c>
      <c r="D1065" s="72">
        <v>14166915.949999999</v>
      </c>
      <c r="E1065" s="72">
        <v>6067943.5700000003</v>
      </c>
      <c r="F1065" s="73">
        <v>42.831789158740655</v>
      </c>
    </row>
    <row r="1066" spans="1:6" ht="36" x14ac:dyDescent="0.25">
      <c r="A1066" s="71" t="s">
        <v>394</v>
      </c>
      <c r="B1066" s="64" t="s">
        <v>618</v>
      </c>
      <c r="C1066" s="64"/>
      <c r="D1066" s="72">
        <v>4200000</v>
      </c>
      <c r="E1066" s="72">
        <v>700000</v>
      </c>
      <c r="F1066" s="73">
        <v>16.666666666666664</v>
      </c>
    </row>
    <row r="1067" spans="1:6" x14ac:dyDescent="0.25">
      <c r="A1067" s="71" t="s">
        <v>176</v>
      </c>
      <c r="B1067" s="64" t="s">
        <v>618</v>
      </c>
      <c r="C1067" s="64" t="s">
        <v>177</v>
      </c>
      <c r="D1067" s="72">
        <v>4200000</v>
      </c>
      <c r="E1067" s="72">
        <v>700000</v>
      </c>
      <c r="F1067" s="73">
        <v>16.666666666666664</v>
      </c>
    </row>
    <row r="1068" spans="1:6" ht="60" x14ac:dyDescent="0.25">
      <c r="A1068" s="71" t="s">
        <v>546</v>
      </c>
      <c r="B1068" s="64" t="s">
        <v>618</v>
      </c>
      <c r="C1068" s="64" t="s">
        <v>207</v>
      </c>
      <c r="D1068" s="72">
        <v>4200000</v>
      </c>
      <c r="E1068" s="72">
        <v>700000</v>
      </c>
      <c r="F1068" s="73">
        <v>16.666666666666664</v>
      </c>
    </row>
    <row r="1069" spans="1:6" ht="60" x14ac:dyDescent="0.25">
      <c r="A1069" s="71" t="s">
        <v>445</v>
      </c>
      <c r="B1069" s="64" t="s">
        <v>618</v>
      </c>
      <c r="C1069" s="64" t="s">
        <v>446</v>
      </c>
      <c r="D1069" s="72">
        <v>4200000</v>
      </c>
      <c r="E1069" s="72">
        <v>700000</v>
      </c>
      <c r="F1069" s="73">
        <v>16.666666666666664</v>
      </c>
    </row>
    <row r="1070" spans="1:6" ht="36" x14ac:dyDescent="0.25">
      <c r="A1070" s="71" t="s">
        <v>474</v>
      </c>
      <c r="B1070" s="64" t="s">
        <v>619</v>
      </c>
      <c r="C1070" s="64"/>
      <c r="D1070" s="72">
        <v>997200</v>
      </c>
      <c r="E1070" s="72">
        <v>0</v>
      </c>
      <c r="F1070" s="73">
        <v>0</v>
      </c>
    </row>
    <row r="1071" spans="1:6" ht="36" x14ac:dyDescent="0.25">
      <c r="A1071" s="71" t="s">
        <v>154</v>
      </c>
      <c r="B1071" s="64" t="s">
        <v>619</v>
      </c>
      <c r="C1071" s="64" t="s">
        <v>155</v>
      </c>
      <c r="D1071" s="72">
        <v>997200</v>
      </c>
      <c r="E1071" s="72">
        <v>0</v>
      </c>
      <c r="F1071" s="73">
        <v>0</v>
      </c>
    </row>
    <row r="1072" spans="1:6" ht="36" x14ac:dyDescent="0.25">
      <c r="A1072" s="71" t="s">
        <v>156</v>
      </c>
      <c r="B1072" s="64" t="s">
        <v>619</v>
      </c>
      <c r="C1072" s="64" t="s">
        <v>157</v>
      </c>
      <c r="D1072" s="72">
        <v>997200</v>
      </c>
      <c r="E1072" s="72">
        <v>0</v>
      </c>
      <c r="F1072" s="73">
        <v>0</v>
      </c>
    </row>
    <row r="1073" spans="1:6" x14ac:dyDescent="0.25">
      <c r="A1073" s="71" t="s">
        <v>392</v>
      </c>
      <c r="B1073" s="64" t="s">
        <v>619</v>
      </c>
      <c r="C1073" s="64" t="s">
        <v>158</v>
      </c>
      <c r="D1073" s="72">
        <v>997200</v>
      </c>
      <c r="E1073" s="72">
        <v>0</v>
      </c>
      <c r="F1073" s="73">
        <v>0</v>
      </c>
    </row>
  </sheetData>
  <autoFilter ref="A10:F1073"/>
  <mergeCells count="9">
    <mergeCell ref="A1:F1"/>
    <mergeCell ref="A2:F2"/>
    <mergeCell ref="A3:F3"/>
    <mergeCell ref="A7:A8"/>
    <mergeCell ref="B7:C7"/>
    <mergeCell ref="D7:D8"/>
    <mergeCell ref="E7:E8"/>
    <mergeCell ref="F7:F8"/>
    <mergeCell ref="A4:F4"/>
  </mergeCells>
  <pageMargins left="0.98425196850393704" right="0.31496062992125984" top="0.39370078740157483" bottom="0.35433070866141736" header="0.11811023622047245" footer="0.31496062992125984"/>
  <pageSetup paperSize="9" firstPageNumber="96" orientation="portrait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opLeftCell="A4" zoomScaleNormal="100" workbookViewId="0">
      <selection activeCell="A14" sqref="A14"/>
    </sheetView>
  </sheetViews>
  <sheetFormatPr defaultRowHeight="12" x14ac:dyDescent="0.25"/>
  <cols>
    <col min="1" max="1" width="32" style="1" customWidth="1"/>
    <col min="2" max="2" width="10.28515625" style="34" customWidth="1"/>
    <col min="3" max="3" width="5.28515625" style="34" customWidth="1"/>
    <col min="4" max="4" width="4.5703125" style="34" customWidth="1"/>
    <col min="5" max="6" width="13" style="1" customWidth="1"/>
    <col min="7" max="7" width="10.42578125" style="1" customWidth="1"/>
    <col min="8" max="16384" width="9.140625" style="1"/>
  </cols>
  <sheetData>
    <row r="1" spans="1:7" x14ac:dyDescent="0.25">
      <c r="A1" s="104" t="s">
        <v>366</v>
      </c>
      <c r="B1" s="113"/>
      <c r="C1" s="113"/>
      <c r="D1" s="113"/>
      <c r="E1" s="104"/>
      <c r="F1" s="104"/>
      <c r="G1" s="104"/>
    </row>
    <row r="2" spans="1:7" x14ac:dyDescent="0.25">
      <c r="A2" s="104" t="s">
        <v>367</v>
      </c>
      <c r="B2" s="113"/>
      <c r="C2" s="113"/>
      <c r="D2" s="113"/>
      <c r="E2" s="104"/>
      <c r="F2" s="104"/>
      <c r="G2" s="104"/>
    </row>
    <row r="3" spans="1:7" x14ac:dyDescent="0.25">
      <c r="A3" s="33"/>
      <c r="E3" s="33"/>
      <c r="F3" s="33"/>
      <c r="G3" s="33"/>
    </row>
    <row r="4" spans="1:7" x14ac:dyDescent="0.25">
      <c r="A4" s="114" t="s">
        <v>368</v>
      </c>
      <c r="B4" s="115"/>
      <c r="C4" s="115"/>
      <c r="D4" s="115"/>
      <c r="E4" s="103"/>
      <c r="F4" s="103"/>
      <c r="G4" s="103"/>
    </row>
    <row r="5" spans="1:7" x14ac:dyDescent="0.25">
      <c r="A5" s="103" t="s">
        <v>369</v>
      </c>
      <c r="B5" s="115"/>
      <c r="C5" s="115"/>
      <c r="D5" s="115"/>
      <c r="E5" s="103"/>
      <c r="F5" s="103"/>
      <c r="G5" s="103"/>
    </row>
    <row r="6" spans="1:7" x14ac:dyDescent="0.25">
      <c r="E6" s="33"/>
      <c r="F6" s="33"/>
    </row>
    <row r="7" spans="1:7" x14ac:dyDescent="0.25">
      <c r="G7" s="3" t="s">
        <v>115</v>
      </c>
    </row>
    <row r="8" spans="1:7" ht="110.25" customHeight="1" x14ac:dyDescent="0.25">
      <c r="A8" s="35" t="s">
        <v>8</v>
      </c>
      <c r="B8" s="116" t="s">
        <v>519</v>
      </c>
      <c r="C8" s="117"/>
      <c r="D8" s="118"/>
      <c r="E8" s="47" t="s">
        <v>514</v>
      </c>
      <c r="F8" s="47" t="s">
        <v>9</v>
      </c>
      <c r="G8" s="47" t="s">
        <v>511</v>
      </c>
    </row>
    <row r="9" spans="1:7" x14ac:dyDescent="0.25">
      <c r="A9" s="23">
        <v>1</v>
      </c>
      <c r="B9" s="110">
        <v>2</v>
      </c>
      <c r="C9" s="111"/>
      <c r="D9" s="112"/>
      <c r="E9" s="47">
        <v>3</v>
      </c>
      <c r="F9" s="47">
        <v>4</v>
      </c>
      <c r="G9" s="47">
        <v>5</v>
      </c>
    </row>
    <row r="10" spans="1:7" ht="36" customHeight="1" x14ac:dyDescent="0.25">
      <c r="A10" s="4" t="s">
        <v>370</v>
      </c>
      <c r="B10" s="5" t="s">
        <v>11</v>
      </c>
      <c r="C10" s="6"/>
      <c r="D10" s="7"/>
      <c r="E10" s="26">
        <f>E12+E18</f>
        <v>93870000</v>
      </c>
      <c r="F10" s="26">
        <f>F12+F18</f>
        <v>-60890457.07</v>
      </c>
      <c r="G10" s="27">
        <f>F10/E10*100</f>
        <v>-64.866791381698093</v>
      </c>
    </row>
    <row r="11" spans="1:7" x14ac:dyDescent="0.25">
      <c r="A11" s="8" t="s">
        <v>405</v>
      </c>
      <c r="B11" s="5"/>
      <c r="C11" s="6"/>
      <c r="D11" s="7"/>
      <c r="E11" s="26"/>
      <c r="F11" s="26"/>
      <c r="G11" s="27"/>
    </row>
    <row r="12" spans="1:7" ht="36" x14ac:dyDescent="0.25">
      <c r="A12" s="19" t="s">
        <v>371</v>
      </c>
      <c r="B12" s="13" t="s">
        <v>372</v>
      </c>
      <c r="C12" s="10" t="s">
        <v>11</v>
      </c>
      <c r="D12" s="11" t="s">
        <v>11</v>
      </c>
      <c r="E12" s="25">
        <f>E13</f>
        <v>70000000</v>
      </c>
      <c r="F12" s="25">
        <f>F13</f>
        <v>0</v>
      </c>
      <c r="G12" s="28">
        <f t="shared" ref="G12:G24" si="0">F12/E12*100</f>
        <v>0</v>
      </c>
    </row>
    <row r="13" spans="1:7" ht="24" x14ac:dyDescent="0.25">
      <c r="A13" s="19" t="s">
        <v>373</v>
      </c>
      <c r="B13" s="13" t="s">
        <v>374</v>
      </c>
      <c r="C13" s="10" t="s">
        <v>11</v>
      </c>
      <c r="D13" s="11" t="s">
        <v>11</v>
      </c>
      <c r="E13" s="25">
        <f>E14</f>
        <v>70000000</v>
      </c>
      <c r="F13" s="25">
        <v>0</v>
      </c>
      <c r="G13" s="28">
        <f t="shared" si="0"/>
        <v>0</v>
      </c>
    </row>
    <row r="14" spans="1:7" ht="36" x14ac:dyDescent="0.25">
      <c r="A14" s="19" t="s">
        <v>375</v>
      </c>
      <c r="B14" s="13" t="s">
        <v>376</v>
      </c>
      <c r="C14" s="10" t="s">
        <v>11</v>
      </c>
      <c r="D14" s="11" t="s">
        <v>11</v>
      </c>
      <c r="E14" s="25">
        <f>E15</f>
        <v>70000000</v>
      </c>
      <c r="F14" s="25">
        <v>0</v>
      </c>
      <c r="G14" s="28">
        <f t="shared" si="0"/>
        <v>0</v>
      </c>
    </row>
    <row r="15" spans="1:7" ht="12" customHeight="1" x14ac:dyDescent="0.25">
      <c r="A15" s="48" t="s">
        <v>18</v>
      </c>
      <c r="B15" s="13" t="s">
        <v>376</v>
      </c>
      <c r="C15" s="14" t="s">
        <v>19</v>
      </c>
      <c r="D15" s="11" t="s">
        <v>11</v>
      </c>
      <c r="E15" s="25">
        <f>E16</f>
        <v>70000000</v>
      </c>
      <c r="F15" s="25">
        <v>0</v>
      </c>
      <c r="G15" s="28">
        <f t="shared" si="0"/>
        <v>0</v>
      </c>
    </row>
    <row r="16" spans="1:7" x14ac:dyDescent="0.25">
      <c r="A16" s="19" t="s">
        <v>377</v>
      </c>
      <c r="B16" s="13" t="s">
        <v>376</v>
      </c>
      <c r="C16" s="14" t="s">
        <v>19</v>
      </c>
      <c r="D16" s="15" t="s">
        <v>129</v>
      </c>
      <c r="E16" s="25">
        <f>E17</f>
        <v>70000000</v>
      </c>
      <c r="F16" s="25">
        <v>0</v>
      </c>
      <c r="G16" s="28">
        <f t="shared" si="0"/>
        <v>0</v>
      </c>
    </row>
    <row r="17" spans="1:7" ht="36" x14ac:dyDescent="0.25">
      <c r="A17" s="19" t="s">
        <v>378</v>
      </c>
      <c r="B17" s="13" t="s">
        <v>376</v>
      </c>
      <c r="C17" s="14" t="s">
        <v>19</v>
      </c>
      <c r="D17" s="15" t="s">
        <v>379</v>
      </c>
      <c r="E17" s="25">
        <v>70000000</v>
      </c>
      <c r="F17" s="25">
        <v>0</v>
      </c>
      <c r="G17" s="28">
        <f t="shared" si="0"/>
        <v>0</v>
      </c>
    </row>
    <row r="18" spans="1:7" ht="24" x14ac:dyDescent="0.25">
      <c r="A18" s="19" t="s">
        <v>380</v>
      </c>
      <c r="B18" s="13" t="s">
        <v>381</v>
      </c>
      <c r="C18" s="10" t="s">
        <v>11</v>
      </c>
      <c r="D18" s="11" t="s">
        <v>11</v>
      </c>
      <c r="E18" s="25">
        <f t="shared" ref="E18:F21" si="1">E19</f>
        <v>23870000</v>
      </c>
      <c r="F18" s="25">
        <f t="shared" si="1"/>
        <v>-60890457.07</v>
      </c>
      <c r="G18" s="28">
        <f t="shared" si="0"/>
        <v>-255.09198604943441</v>
      </c>
    </row>
    <row r="19" spans="1:7" x14ac:dyDescent="0.25">
      <c r="A19" s="19" t="s">
        <v>382</v>
      </c>
      <c r="B19" s="13" t="s">
        <v>383</v>
      </c>
      <c r="C19" s="10" t="s">
        <v>11</v>
      </c>
      <c r="D19" s="11" t="s">
        <v>11</v>
      </c>
      <c r="E19" s="25">
        <f t="shared" si="1"/>
        <v>23870000</v>
      </c>
      <c r="F19" s="25">
        <f t="shared" si="1"/>
        <v>-60890457.07</v>
      </c>
      <c r="G19" s="28">
        <f t="shared" si="0"/>
        <v>-255.09198604943441</v>
      </c>
    </row>
    <row r="20" spans="1:7" ht="24" x14ac:dyDescent="0.25">
      <c r="A20" s="19" t="s">
        <v>384</v>
      </c>
      <c r="B20" s="13" t="s">
        <v>385</v>
      </c>
      <c r="C20" s="10" t="s">
        <v>11</v>
      </c>
      <c r="D20" s="11" t="s">
        <v>11</v>
      </c>
      <c r="E20" s="25">
        <f t="shared" si="1"/>
        <v>23870000</v>
      </c>
      <c r="F20" s="25">
        <f t="shared" si="1"/>
        <v>-60890457.07</v>
      </c>
      <c r="G20" s="28">
        <f t="shared" si="0"/>
        <v>-255.09198604943441</v>
      </c>
    </row>
    <row r="21" spans="1:7" ht="24" x14ac:dyDescent="0.25">
      <c r="A21" s="19" t="s">
        <v>386</v>
      </c>
      <c r="B21" s="13" t="s">
        <v>387</v>
      </c>
      <c r="C21" s="10" t="s">
        <v>11</v>
      </c>
      <c r="D21" s="11" t="s">
        <v>11</v>
      </c>
      <c r="E21" s="25">
        <f t="shared" si="1"/>
        <v>23870000</v>
      </c>
      <c r="F21" s="25">
        <f t="shared" si="1"/>
        <v>-60890457.07</v>
      </c>
      <c r="G21" s="28">
        <f t="shared" si="0"/>
        <v>-255.09198604943441</v>
      </c>
    </row>
    <row r="22" spans="1:7" ht="12" customHeight="1" x14ac:dyDescent="0.25">
      <c r="A22" s="48" t="s">
        <v>18</v>
      </c>
      <c r="B22" s="13" t="s">
        <v>387</v>
      </c>
      <c r="C22" s="14" t="s">
        <v>19</v>
      </c>
      <c r="D22" s="11" t="s">
        <v>11</v>
      </c>
      <c r="E22" s="25">
        <f>E23+E24</f>
        <v>23870000</v>
      </c>
      <c r="F22" s="25">
        <f>F23+F24</f>
        <v>-60890457.07</v>
      </c>
      <c r="G22" s="28">
        <f t="shared" si="0"/>
        <v>-255.09198604943441</v>
      </c>
    </row>
    <row r="23" spans="1:7" ht="12" customHeight="1" x14ac:dyDescent="0.25">
      <c r="A23" s="19" t="s">
        <v>414</v>
      </c>
      <c r="B23" s="13" t="s">
        <v>387</v>
      </c>
      <c r="C23" s="14" t="s">
        <v>19</v>
      </c>
      <c r="D23" s="15" t="s">
        <v>388</v>
      </c>
      <c r="E23" s="25">
        <v>53676304.960000001</v>
      </c>
      <c r="F23" s="25">
        <v>53676304.960000001</v>
      </c>
      <c r="G23" s="28">
        <f t="shared" si="0"/>
        <v>100</v>
      </c>
    </row>
    <row r="24" spans="1:7" ht="12" customHeight="1" x14ac:dyDescent="0.25">
      <c r="A24" s="19" t="s">
        <v>415</v>
      </c>
      <c r="B24" s="13" t="s">
        <v>387</v>
      </c>
      <c r="C24" s="14" t="s">
        <v>19</v>
      </c>
      <c r="D24" s="15" t="s">
        <v>389</v>
      </c>
      <c r="E24" s="25">
        <v>-29806304.960000001</v>
      </c>
      <c r="F24" s="25">
        <v>-114566762.03</v>
      </c>
      <c r="G24" s="28">
        <f t="shared" si="0"/>
        <v>384.37089798198184</v>
      </c>
    </row>
    <row r="25" spans="1:7" x14ac:dyDescent="0.25">
      <c r="E25" s="30"/>
      <c r="F25" s="30"/>
      <c r="G25" s="30"/>
    </row>
    <row r="26" spans="1:7" x14ac:dyDescent="0.25">
      <c r="E26" s="30"/>
      <c r="F26" s="30"/>
      <c r="G26" s="30"/>
    </row>
    <row r="27" spans="1:7" x14ac:dyDescent="0.25">
      <c r="E27" s="30"/>
      <c r="F27" s="30"/>
      <c r="G27" s="30"/>
    </row>
    <row r="28" spans="1:7" x14ac:dyDescent="0.25">
      <c r="E28" s="30"/>
      <c r="F28" s="30"/>
      <c r="G28" s="30"/>
    </row>
    <row r="29" spans="1:7" x14ac:dyDescent="0.25">
      <c r="E29" s="30"/>
      <c r="F29" s="30"/>
      <c r="G29" s="30"/>
    </row>
    <row r="30" spans="1:7" x14ac:dyDescent="0.25">
      <c r="E30" s="30"/>
      <c r="F30" s="30"/>
      <c r="G30" s="30"/>
    </row>
    <row r="31" spans="1:7" x14ac:dyDescent="0.25">
      <c r="E31" s="30"/>
      <c r="F31" s="30"/>
      <c r="G31" s="30"/>
    </row>
    <row r="32" spans="1:7" x14ac:dyDescent="0.25">
      <c r="E32" s="30"/>
      <c r="F32" s="30"/>
      <c r="G32" s="30"/>
    </row>
    <row r="33" spans="5:7" x14ac:dyDescent="0.25">
      <c r="E33" s="30"/>
      <c r="F33" s="30"/>
      <c r="G33" s="30"/>
    </row>
    <row r="34" spans="5:7" x14ac:dyDescent="0.25">
      <c r="E34" s="30"/>
      <c r="F34" s="30"/>
      <c r="G34" s="30"/>
    </row>
    <row r="35" spans="5:7" x14ac:dyDescent="0.25">
      <c r="E35" s="30"/>
      <c r="F35" s="30"/>
      <c r="G35" s="30"/>
    </row>
    <row r="36" spans="5:7" x14ac:dyDescent="0.25">
      <c r="E36" s="30"/>
      <c r="F36" s="30"/>
      <c r="G36" s="30"/>
    </row>
    <row r="37" spans="5:7" x14ac:dyDescent="0.25">
      <c r="E37" s="30"/>
      <c r="F37" s="30"/>
      <c r="G37" s="30"/>
    </row>
    <row r="38" spans="5:7" x14ac:dyDescent="0.25">
      <c r="E38" s="30"/>
      <c r="F38" s="30"/>
      <c r="G38" s="30"/>
    </row>
    <row r="39" spans="5:7" x14ac:dyDescent="0.25">
      <c r="E39" s="30"/>
      <c r="F39" s="30"/>
      <c r="G39" s="30"/>
    </row>
    <row r="40" spans="5:7" x14ac:dyDescent="0.25">
      <c r="E40" s="30"/>
      <c r="F40" s="30"/>
      <c r="G40" s="30"/>
    </row>
    <row r="41" spans="5:7" x14ac:dyDescent="0.25">
      <c r="E41" s="30"/>
      <c r="F41" s="30"/>
      <c r="G41" s="30"/>
    </row>
    <row r="42" spans="5:7" x14ac:dyDescent="0.25">
      <c r="E42" s="30"/>
      <c r="F42" s="30"/>
      <c r="G42" s="30"/>
    </row>
    <row r="43" spans="5:7" x14ac:dyDescent="0.25">
      <c r="E43" s="30"/>
      <c r="F43" s="30"/>
      <c r="G43" s="30"/>
    </row>
    <row r="44" spans="5:7" x14ac:dyDescent="0.25">
      <c r="E44" s="30"/>
      <c r="F44" s="30"/>
      <c r="G44" s="30"/>
    </row>
    <row r="45" spans="5:7" x14ac:dyDescent="0.25">
      <c r="E45" s="30"/>
      <c r="F45" s="30"/>
      <c r="G45" s="30"/>
    </row>
    <row r="46" spans="5:7" x14ac:dyDescent="0.25">
      <c r="E46" s="30"/>
      <c r="F46" s="30"/>
      <c r="G46" s="30"/>
    </row>
    <row r="47" spans="5:7" x14ac:dyDescent="0.25">
      <c r="E47" s="30"/>
      <c r="F47" s="30"/>
      <c r="G47" s="30"/>
    </row>
    <row r="48" spans="5:7" x14ac:dyDescent="0.25">
      <c r="E48" s="30"/>
      <c r="F48" s="30"/>
      <c r="G48" s="30"/>
    </row>
    <row r="49" spans="5:7" x14ac:dyDescent="0.25">
      <c r="E49" s="30"/>
      <c r="F49" s="30"/>
      <c r="G49" s="30"/>
    </row>
    <row r="50" spans="5:7" x14ac:dyDescent="0.25">
      <c r="E50" s="30"/>
      <c r="F50" s="30"/>
      <c r="G50" s="30"/>
    </row>
    <row r="51" spans="5:7" x14ac:dyDescent="0.25">
      <c r="E51" s="30"/>
      <c r="F51" s="30"/>
      <c r="G51" s="30"/>
    </row>
    <row r="52" spans="5:7" x14ac:dyDescent="0.25">
      <c r="E52" s="30"/>
      <c r="F52" s="30"/>
      <c r="G52" s="30"/>
    </row>
    <row r="53" spans="5:7" x14ac:dyDescent="0.25">
      <c r="E53" s="30"/>
      <c r="F53" s="30"/>
      <c r="G53" s="30"/>
    </row>
    <row r="54" spans="5:7" x14ac:dyDescent="0.25">
      <c r="E54" s="30"/>
      <c r="F54" s="30"/>
      <c r="G54" s="30"/>
    </row>
    <row r="55" spans="5:7" x14ac:dyDescent="0.25">
      <c r="E55" s="30"/>
      <c r="F55" s="30"/>
      <c r="G55" s="30"/>
    </row>
    <row r="56" spans="5:7" x14ac:dyDescent="0.25">
      <c r="E56" s="30"/>
      <c r="F56" s="30"/>
      <c r="G56" s="30"/>
    </row>
    <row r="57" spans="5:7" x14ac:dyDescent="0.25">
      <c r="E57" s="30"/>
      <c r="F57" s="30"/>
      <c r="G57" s="30"/>
    </row>
    <row r="58" spans="5:7" x14ac:dyDescent="0.25">
      <c r="E58" s="30"/>
      <c r="F58" s="30"/>
      <c r="G58" s="30"/>
    </row>
    <row r="59" spans="5:7" x14ac:dyDescent="0.25">
      <c r="E59" s="30"/>
      <c r="F59" s="30"/>
      <c r="G59" s="30"/>
    </row>
    <row r="60" spans="5:7" x14ac:dyDescent="0.25">
      <c r="E60" s="30"/>
      <c r="F60" s="30"/>
      <c r="G60" s="30"/>
    </row>
    <row r="61" spans="5:7" x14ac:dyDescent="0.25">
      <c r="E61" s="30"/>
      <c r="F61" s="30"/>
      <c r="G61" s="30"/>
    </row>
    <row r="62" spans="5:7" x14ac:dyDescent="0.25">
      <c r="E62" s="30"/>
      <c r="F62" s="30"/>
      <c r="G62" s="30"/>
    </row>
    <row r="63" spans="5:7" x14ac:dyDescent="0.25">
      <c r="E63" s="30"/>
      <c r="F63" s="30"/>
      <c r="G63" s="30"/>
    </row>
    <row r="64" spans="5:7" x14ac:dyDescent="0.25">
      <c r="E64" s="30"/>
      <c r="F64" s="30"/>
      <c r="G64" s="30"/>
    </row>
    <row r="65" spans="5:7" x14ac:dyDescent="0.25">
      <c r="E65" s="30"/>
      <c r="F65" s="30"/>
      <c r="G65" s="30"/>
    </row>
    <row r="66" spans="5:7" x14ac:dyDescent="0.25">
      <c r="E66" s="30"/>
      <c r="F66" s="30"/>
      <c r="G66" s="30"/>
    </row>
    <row r="67" spans="5:7" x14ac:dyDescent="0.25">
      <c r="E67" s="30"/>
      <c r="F67" s="30"/>
      <c r="G67" s="30"/>
    </row>
    <row r="68" spans="5:7" x14ac:dyDescent="0.25">
      <c r="E68" s="30"/>
      <c r="F68" s="30"/>
      <c r="G68" s="30"/>
    </row>
    <row r="69" spans="5:7" x14ac:dyDescent="0.25">
      <c r="E69" s="30"/>
      <c r="F69" s="30"/>
      <c r="G69" s="30"/>
    </row>
    <row r="70" spans="5:7" x14ac:dyDescent="0.25">
      <c r="E70" s="30"/>
      <c r="F70" s="30"/>
      <c r="G70" s="30"/>
    </row>
    <row r="71" spans="5:7" x14ac:dyDescent="0.25">
      <c r="E71" s="30"/>
      <c r="F71" s="30"/>
      <c r="G71" s="30"/>
    </row>
    <row r="72" spans="5:7" x14ac:dyDescent="0.25">
      <c r="E72" s="30"/>
      <c r="F72" s="30"/>
      <c r="G72" s="30"/>
    </row>
    <row r="73" spans="5:7" x14ac:dyDescent="0.25">
      <c r="E73" s="30"/>
      <c r="F73" s="30"/>
      <c r="G73" s="30"/>
    </row>
    <row r="74" spans="5:7" x14ac:dyDescent="0.25">
      <c r="E74" s="30"/>
      <c r="F74" s="30"/>
      <c r="G74" s="30"/>
    </row>
    <row r="75" spans="5:7" x14ac:dyDescent="0.25">
      <c r="E75" s="30"/>
      <c r="F75" s="30"/>
      <c r="G75" s="30"/>
    </row>
    <row r="76" spans="5:7" x14ac:dyDescent="0.25">
      <c r="E76" s="30"/>
      <c r="F76" s="30"/>
      <c r="G76" s="30"/>
    </row>
    <row r="77" spans="5:7" x14ac:dyDescent="0.25">
      <c r="E77" s="30"/>
      <c r="F77" s="30"/>
      <c r="G77" s="30"/>
    </row>
    <row r="78" spans="5:7" x14ac:dyDescent="0.25">
      <c r="E78" s="30"/>
      <c r="F78" s="30"/>
      <c r="G78" s="30"/>
    </row>
    <row r="79" spans="5:7" x14ac:dyDescent="0.25">
      <c r="E79" s="30"/>
      <c r="F79" s="30"/>
      <c r="G79" s="30"/>
    </row>
    <row r="80" spans="5:7" x14ac:dyDescent="0.25">
      <c r="E80" s="30"/>
      <c r="F80" s="30"/>
      <c r="G80" s="30"/>
    </row>
    <row r="81" spans="5:7" x14ac:dyDescent="0.25">
      <c r="E81" s="30"/>
      <c r="F81" s="30"/>
      <c r="G81" s="30"/>
    </row>
    <row r="82" spans="5:7" x14ac:dyDescent="0.25">
      <c r="E82" s="30"/>
      <c r="F82" s="30"/>
      <c r="G82" s="30"/>
    </row>
    <row r="83" spans="5:7" x14ac:dyDescent="0.25">
      <c r="E83" s="30"/>
      <c r="F83" s="30"/>
      <c r="G83" s="30"/>
    </row>
    <row r="84" spans="5:7" x14ac:dyDescent="0.25">
      <c r="E84" s="30"/>
      <c r="F84" s="30"/>
      <c r="G84" s="30"/>
    </row>
    <row r="85" spans="5:7" x14ac:dyDescent="0.25">
      <c r="E85" s="30"/>
      <c r="F85" s="30"/>
      <c r="G85" s="30"/>
    </row>
    <row r="86" spans="5:7" x14ac:dyDescent="0.25">
      <c r="E86" s="30"/>
      <c r="F86" s="30"/>
      <c r="G86" s="30"/>
    </row>
    <row r="87" spans="5:7" x14ac:dyDescent="0.25">
      <c r="E87" s="30"/>
      <c r="F87" s="30"/>
      <c r="G87" s="30"/>
    </row>
    <row r="88" spans="5:7" x14ac:dyDescent="0.25">
      <c r="E88" s="30"/>
      <c r="F88" s="30"/>
      <c r="G88" s="30"/>
    </row>
    <row r="89" spans="5:7" x14ac:dyDescent="0.25">
      <c r="E89" s="30"/>
      <c r="F89" s="30"/>
      <c r="G89" s="30"/>
    </row>
    <row r="90" spans="5:7" x14ac:dyDescent="0.25">
      <c r="E90" s="30"/>
      <c r="F90" s="30"/>
      <c r="G90" s="30"/>
    </row>
    <row r="91" spans="5:7" x14ac:dyDescent="0.25">
      <c r="E91" s="30"/>
      <c r="F91" s="30"/>
      <c r="G91" s="30"/>
    </row>
    <row r="92" spans="5:7" x14ac:dyDescent="0.25">
      <c r="E92" s="30"/>
      <c r="F92" s="30"/>
      <c r="G92" s="30"/>
    </row>
    <row r="93" spans="5:7" x14ac:dyDescent="0.25">
      <c r="E93" s="30"/>
      <c r="F93" s="30"/>
      <c r="G93" s="30"/>
    </row>
    <row r="94" spans="5:7" x14ac:dyDescent="0.25">
      <c r="E94" s="30"/>
      <c r="F94" s="30"/>
      <c r="G94" s="30"/>
    </row>
    <row r="95" spans="5:7" x14ac:dyDescent="0.25">
      <c r="E95" s="30"/>
      <c r="F95" s="30"/>
      <c r="G95" s="30"/>
    </row>
    <row r="96" spans="5:7" x14ac:dyDescent="0.25">
      <c r="E96" s="30"/>
      <c r="F96" s="30"/>
      <c r="G96" s="30"/>
    </row>
    <row r="97" spans="5:7" x14ac:dyDescent="0.25">
      <c r="E97" s="30"/>
      <c r="F97" s="30"/>
      <c r="G97" s="30"/>
    </row>
    <row r="98" spans="5:7" x14ac:dyDescent="0.25">
      <c r="E98" s="30"/>
      <c r="F98" s="30"/>
      <c r="G98" s="30"/>
    </row>
    <row r="99" spans="5:7" x14ac:dyDescent="0.25">
      <c r="E99" s="30"/>
      <c r="F99" s="30"/>
      <c r="G99" s="30"/>
    </row>
    <row r="100" spans="5:7" x14ac:dyDescent="0.25">
      <c r="E100" s="30"/>
      <c r="F100" s="30"/>
      <c r="G100" s="30"/>
    </row>
    <row r="101" spans="5:7" x14ac:dyDescent="0.25">
      <c r="E101" s="30"/>
      <c r="F101" s="30"/>
      <c r="G101" s="30"/>
    </row>
    <row r="102" spans="5:7" x14ac:dyDescent="0.25">
      <c r="E102" s="30"/>
      <c r="F102" s="30"/>
      <c r="G102" s="30"/>
    </row>
    <row r="103" spans="5:7" x14ac:dyDescent="0.25">
      <c r="E103" s="30"/>
      <c r="F103" s="30"/>
      <c r="G103" s="30"/>
    </row>
    <row r="104" spans="5:7" x14ac:dyDescent="0.25">
      <c r="E104" s="30"/>
      <c r="F104" s="30"/>
      <c r="G104" s="30"/>
    </row>
    <row r="105" spans="5:7" x14ac:dyDescent="0.25">
      <c r="E105" s="30"/>
      <c r="F105" s="30"/>
      <c r="G105" s="30"/>
    </row>
    <row r="106" spans="5:7" x14ac:dyDescent="0.25">
      <c r="E106" s="30"/>
      <c r="F106" s="30"/>
      <c r="G106" s="30"/>
    </row>
    <row r="107" spans="5:7" x14ac:dyDescent="0.25">
      <c r="E107" s="30"/>
      <c r="F107" s="30"/>
      <c r="G107" s="30"/>
    </row>
    <row r="108" spans="5:7" x14ac:dyDescent="0.25">
      <c r="E108" s="30"/>
      <c r="F108" s="30"/>
      <c r="G108" s="30"/>
    </row>
    <row r="109" spans="5:7" x14ac:dyDescent="0.25">
      <c r="E109" s="30"/>
      <c r="F109" s="30"/>
      <c r="G109" s="30"/>
    </row>
    <row r="110" spans="5:7" x14ac:dyDescent="0.25">
      <c r="E110" s="30"/>
      <c r="F110" s="30"/>
      <c r="G110" s="30"/>
    </row>
    <row r="111" spans="5:7" x14ac:dyDescent="0.25">
      <c r="E111" s="30"/>
      <c r="F111" s="30"/>
      <c r="G111" s="30"/>
    </row>
    <row r="112" spans="5:7" x14ac:dyDescent="0.25">
      <c r="E112" s="30"/>
      <c r="F112" s="30"/>
      <c r="G112" s="30"/>
    </row>
    <row r="113" spans="5:7" x14ac:dyDescent="0.25">
      <c r="E113" s="30"/>
      <c r="F113" s="30"/>
      <c r="G113" s="30"/>
    </row>
    <row r="114" spans="5:7" x14ac:dyDescent="0.25">
      <c r="E114" s="30"/>
      <c r="F114" s="30"/>
      <c r="G114" s="30"/>
    </row>
    <row r="115" spans="5:7" x14ac:dyDescent="0.25">
      <c r="E115" s="30"/>
      <c r="F115" s="30"/>
      <c r="G115" s="30"/>
    </row>
    <row r="116" spans="5:7" x14ac:dyDescent="0.25">
      <c r="E116" s="30"/>
      <c r="F116" s="30"/>
      <c r="G116" s="30"/>
    </row>
    <row r="117" spans="5:7" x14ac:dyDescent="0.25">
      <c r="E117" s="30"/>
      <c r="F117" s="30"/>
      <c r="G117" s="30"/>
    </row>
    <row r="118" spans="5:7" x14ac:dyDescent="0.25">
      <c r="E118" s="30"/>
      <c r="F118" s="30"/>
      <c r="G118" s="30"/>
    </row>
    <row r="119" spans="5:7" x14ac:dyDescent="0.25">
      <c r="E119" s="30"/>
      <c r="F119" s="30"/>
      <c r="G119" s="30"/>
    </row>
    <row r="120" spans="5:7" x14ac:dyDescent="0.25">
      <c r="E120" s="30"/>
      <c r="F120" s="30"/>
      <c r="G120" s="30"/>
    </row>
    <row r="121" spans="5:7" x14ac:dyDescent="0.25">
      <c r="E121" s="30"/>
      <c r="F121" s="30"/>
      <c r="G121" s="30"/>
    </row>
    <row r="122" spans="5:7" x14ac:dyDescent="0.25">
      <c r="E122" s="30"/>
      <c r="F122" s="30"/>
      <c r="G122" s="30"/>
    </row>
    <row r="123" spans="5:7" x14ac:dyDescent="0.25">
      <c r="E123" s="30"/>
      <c r="F123" s="30"/>
      <c r="G123" s="30"/>
    </row>
    <row r="124" spans="5:7" x14ac:dyDescent="0.25">
      <c r="E124" s="30"/>
      <c r="F124" s="30"/>
      <c r="G124" s="30"/>
    </row>
    <row r="125" spans="5:7" x14ac:dyDescent="0.25">
      <c r="E125" s="30"/>
      <c r="F125" s="30"/>
      <c r="G125" s="30"/>
    </row>
    <row r="126" spans="5:7" x14ac:dyDescent="0.25">
      <c r="E126" s="30"/>
      <c r="F126" s="30"/>
      <c r="G126" s="30"/>
    </row>
    <row r="127" spans="5:7" x14ac:dyDescent="0.25">
      <c r="E127" s="30"/>
      <c r="F127" s="30"/>
      <c r="G127" s="30"/>
    </row>
    <row r="128" spans="5:7" x14ac:dyDescent="0.25">
      <c r="E128" s="30"/>
      <c r="F128" s="30"/>
      <c r="G128" s="30"/>
    </row>
    <row r="129" spans="5:7" x14ac:dyDescent="0.25">
      <c r="E129" s="30"/>
      <c r="F129" s="30"/>
      <c r="G129" s="30"/>
    </row>
    <row r="130" spans="5:7" x14ac:dyDescent="0.25">
      <c r="E130" s="30"/>
      <c r="F130" s="30"/>
      <c r="G130" s="30"/>
    </row>
    <row r="131" spans="5:7" x14ac:dyDescent="0.25">
      <c r="E131" s="30"/>
      <c r="F131" s="30"/>
      <c r="G131" s="30"/>
    </row>
    <row r="132" spans="5:7" x14ac:dyDescent="0.25">
      <c r="E132" s="30"/>
      <c r="F132" s="30"/>
      <c r="G132" s="30"/>
    </row>
    <row r="133" spans="5:7" x14ac:dyDescent="0.25">
      <c r="E133" s="30"/>
      <c r="F133" s="30"/>
      <c r="G133" s="30"/>
    </row>
    <row r="134" spans="5:7" x14ac:dyDescent="0.25">
      <c r="E134" s="30"/>
      <c r="F134" s="30"/>
      <c r="G134" s="30"/>
    </row>
    <row r="135" spans="5:7" x14ac:dyDescent="0.25">
      <c r="E135" s="30"/>
      <c r="F135" s="30"/>
      <c r="G135" s="30"/>
    </row>
    <row r="136" spans="5:7" x14ac:dyDescent="0.25">
      <c r="E136" s="30"/>
      <c r="F136" s="30"/>
      <c r="G136" s="30"/>
    </row>
    <row r="137" spans="5:7" x14ac:dyDescent="0.25">
      <c r="E137" s="30"/>
      <c r="F137" s="30"/>
      <c r="G137" s="30"/>
    </row>
    <row r="138" spans="5:7" x14ac:dyDescent="0.25">
      <c r="E138" s="30"/>
      <c r="F138" s="30"/>
      <c r="G138" s="30"/>
    </row>
    <row r="139" spans="5:7" x14ac:dyDescent="0.25">
      <c r="E139" s="30"/>
      <c r="F139" s="30"/>
      <c r="G139" s="30"/>
    </row>
    <row r="140" spans="5:7" x14ac:dyDescent="0.25">
      <c r="E140" s="30"/>
      <c r="F140" s="30"/>
      <c r="G140" s="30"/>
    </row>
    <row r="141" spans="5:7" x14ac:dyDescent="0.25">
      <c r="E141" s="30"/>
      <c r="F141" s="30"/>
      <c r="G141" s="30"/>
    </row>
    <row r="142" spans="5:7" x14ac:dyDescent="0.25">
      <c r="E142" s="30"/>
      <c r="F142" s="30"/>
      <c r="G142" s="30"/>
    </row>
    <row r="143" spans="5:7" x14ac:dyDescent="0.25">
      <c r="E143" s="30"/>
      <c r="F143" s="30"/>
      <c r="G143" s="30"/>
    </row>
    <row r="144" spans="5:7" x14ac:dyDescent="0.25">
      <c r="E144" s="30"/>
      <c r="F144" s="30"/>
      <c r="G144" s="30"/>
    </row>
    <row r="145" spans="5:7" x14ac:dyDescent="0.25">
      <c r="E145" s="30"/>
      <c r="F145" s="30"/>
      <c r="G145" s="30"/>
    </row>
    <row r="146" spans="5:7" x14ac:dyDescent="0.25">
      <c r="E146" s="30"/>
      <c r="F146" s="30"/>
      <c r="G146" s="30"/>
    </row>
    <row r="147" spans="5:7" x14ac:dyDescent="0.25">
      <c r="E147" s="30"/>
      <c r="F147" s="30"/>
      <c r="G147" s="30"/>
    </row>
    <row r="148" spans="5:7" x14ac:dyDescent="0.25">
      <c r="E148" s="30"/>
      <c r="F148" s="30"/>
      <c r="G148" s="30"/>
    </row>
    <row r="149" spans="5:7" x14ac:dyDescent="0.25">
      <c r="E149" s="30"/>
      <c r="F149" s="30"/>
      <c r="G149" s="30"/>
    </row>
    <row r="150" spans="5:7" x14ac:dyDescent="0.25">
      <c r="E150" s="30"/>
      <c r="F150" s="30"/>
      <c r="G150" s="30"/>
    </row>
    <row r="151" spans="5:7" x14ac:dyDescent="0.25">
      <c r="E151" s="30"/>
      <c r="F151" s="30"/>
      <c r="G151" s="30"/>
    </row>
    <row r="152" spans="5:7" x14ac:dyDescent="0.25">
      <c r="E152" s="30"/>
      <c r="F152" s="30"/>
      <c r="G152" s="30"/>
    </row>
    <row r="153" spans="5:7" x14ac:dyDescent="0.25">
      <c r="E153" s="30"/>
      <c r="F153" s="30"/>
      <c r="G153" s="30"/>
    </row>
    <row r="154" spans="5:7" x14ac:dyDescent="0.25">
      <c r="E154" s="30"/>
      <c r="F154" s="30"/>
      <c r="G154" s="30"/>
    </row>
    <row r="155" spans="5:7" x14ac:dyDescent="0.25">
      <c r="E155" s="30"/>
      <c r="F155" s="30"/>
      <c r="G155" s="30"/>
    </row>
    <row r="156" spans="5:7" x14ac:dyDescent="0.25">
      <c r="E156" s="30"/>
      <c r="F156" s="30"/>
      <c r="G156" s="30"/>
    </row>
    <row r="157" spans="5:7" x14ac:dyDescent="0.25">
      <c r="E157" s="30"/>
      <c r="F157" s="30"/>
      <c r="G157" s="30"/>
    </row>
    <row r="158" spans="5:7" x14ac:dyDescent="0.25">
      <c r="E158" s="30"/>
      <c r="F158" s="30"/>
      <c r="G158" s="30"/>
    </row>
    <row r="159" spans="5:7" x14ac:dyDescent="0.25">
      <c r="E159" s="30"/>
      <c r="F159" s="30"/>
      <c r="G159" s="30"/>
    </row>
    <row r="160" spans="5:7" x14ac:dyDescent="0.25">
      <c r="E160" s="30"/>
      <c r="F160" s="30"/>
      <c r="G160" s="30"/>
    </row>
    <row r="161" spans="5:7" x14ac:dyDescent="0.25">
      <c r="E161" s="30"/>
      <c r="F161" s="30"/>
      <c r="G161" s="30"/>
    </row>
    <row r="162" spans="5:7" x14ac:dyDescent="0.25">
      <c r="E162" s="30"/>
      <c r="F162" s="30"/>
      <c r="G162" s="30"/>
    </row>
  </sheetData>
  <autoFilter ref="A7:G24"/>
  <mergeCells count="6">
    <mergeCell ref="B9:D9"/>
    <mergeCell ref="A1:G1"/>
    <mergeCell ref="A2:G2"/>
    <mergeCell ref="A4:G4"/>
    <mergeCell ref="A5:G5"/>
    <mergeCell ref="B8:D8"/>
  </mergeCells>
  <pageMargins left="0.9055118110236221" right="0.31496062992125984" top="0.39370078740157483" bottom="0.35433070866141736" header="0.11811023622047245" footer="0.31496062992125984"/>
  <pageSetup paperSize="9" firstPageNumber="146" orientation="portrait" useFirstPageNumber="1" r:id="rId1"/>
  <headerFooter>
    <oddHeader>&amp;C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F27" sqref="F27"/>
    </sheetView>
  </sheetViews>
  <sheetFormatPr defaultRowHeight="12" x14ac:dyDescent="0.25"/>
  <cols>
    <col min="1" max="1" width="28.5703125" style="1" customWidth="1"/>
    <col min="2" max="2" width="7.7109375" style="1" customWidth="1"/>
    <col min="3" max="3" width="9.85546875" style="39" customWidth="1"/>
    <col min="4" max="4" width="4.42578125" style="39" customWidth="1"/>
    <col min="5" max="5" width="3.5703125" style="39" customWidth="1"/>
    <col min="6" max="7" width="12.28515625" style="1" customWidth="1"/>
    <col min="8" max="8" width="10.140625" style="1" customWidth="1"/>
    <col min="9" max="16384" width="9.140625" style="1"/>
  </cols>
  <sheetData>
    <row r="1" spans="1:8" x14ac:dyDescent="0.25">
      <c r="A1" s="114" t="s">
        <v>391</v>
      </c>
      <c r="B1" s="114"/>
      <c r="C1" s="115"/>
      <c r="D1" s="115"/>
      <c r="E1" s="115"/>
      <c r="F1" s="103"/>
      <c r="G1" s="103"/>
      <c r="H1" s="103"/>
    </row>
    <row r="2" spans="1:8" x14ac:dyDescent="0.25">
      <c r="A2" s="103" t="s">
        <v>509</v>
      </c>
      <c r="B2" s="103"/>
      <c r="C2" s="115"/>
      <c r="D2" s="115"/>
      <c r="E2" s="115"/>
      <c r="F2" s="103"/>
      <c r="G2" s="103"/>
      <c r="H2" s="103"/>
    </row>
    <row r="3" spans="1:8" ht="15" x14ac:dyDescent="0.25">
      <c r="A3" s="33"/>
      <c r="B3" s="37"/>
      <c r="C3" s="38"/>
      <c r="D3" s="38"/>
      <c r="E3" s="38"/>
      <c r="F3" s="37"/>
      <c r="G3" s="37"/>
      <c r="H3" s="33"/>
    </row>
    <row r="4" spans="1:8" ht="15" x14ac:dyDescent="0.25">
      <c r="A4" s="37"/>
      <c r="B4" s="37"/>
      <c r="C4" s="38"/>
      <c r="D4" s="38"/>
      <c r="E4" s="38"/>
      <c r="H4" s="3" t="s">
        <v>115</v>
      </c>
    </row>
    <row r="5" spans="1:8" x14ac:dyDescent="0.25">
      <c r="A5" s="108" t="s">
        <v>8</v>
      </c>
      <c r="B5" s="116" t="s">
        <v>390</v>
      </c>
      <c r="C5" s="117"/>
      <c r="D5" s="117"/>
      <c r="E5" s="118"/>
      <c r="F5" s="108" t="s">
        <v>514</v>
      </c>
      <c r="G5" s="108" t="s">
        <v>9</v>
      </c>
      <c r="H5" s="108" t="s">
        <v>511</v>
      </c>
    </row>
    <row r="6" spans="1:8" ht="48" x14ac:dyDescent="0.25">
      <c r="A6" s="109"/>
      <c r="B6" s="35" t="s">
        <v>520</v>
      </c>
      <c r="C6" s="116" t="s">
        <v>521</v>
      </c>
      <c r="D6" s="117"/>
      <c r="E6" s="118"/>
      <c r="F6" s="109"/>
      <c r="G6" s="109"/>
      <c r="H6" s="109"/>
    </row>
    <row r="7" spans="1:8" x14ac:dyDescent="0.25">
      <c r="A7" s="23">
        <v>1</v>
      </c>
      <c r="B7" s="23">
        <v>2</v>
      </c>
      <c r="C7" s="110">
        <v>3</v>
      </c>
      <c r="D7" s="111"/>
      <c r="E7" s="112"/>
      <c r="F7" s="32">
        <v>4</v>
      </c>
      <c r="G7" s="32">
        <v>5</v>
      </c>
      <c r="H7" s="23">
        <v>6</v>
      </c>
    </row>
    <row r="8" spans="1:8" ht="48" x14ac:dyDescent="0.25">
      <c r="A8" s="4" t="s">
        <v>370</v>
      </c>
      <c r="B8" s="35"/>
      <c r="C8" s="5"/>
      <c r="D8" s="6"/>
      <c r="E8" s="7"/>
      <c r="F8" s="36">
        <f>F10+F17</f>
        <v>93870000</v>
      </c>
      <c r="G8" s="36">
        <f>G10+G17</f>
        <v>-60890457.07</v>
      </c>
      <c r="H8" s="41">
        <f>G8/F8*100</f>
        <v>-64.866791381698093</v>
      </c>
    </row>
    <row r="9" spans="1:8" x14ac:dyDescent="0.25">
      <c r="A9" s="8" t="s">
        <v>10</v>
      </c>
      <c r="B9" s="23"/>
      <c r="C9" s="9"/>
      <c r="D9" s="10"/>
      <c r="E9" s="11"/>
      <c r="F9" s="20"/>
      <c r="G9" s="20"/>
      <c r="H9" s="41"/>
    </row>
    <row r="10" spans="1:8" ht="36" x14ac:dyDescent="0.25">
      <c r="A10" s="19" t="s">
        <v>130</v>
      </c>
      <c r="B10" s="18" t="s">
        <v>131</v>
      </c>
      <c r="C10" s="9" t="s">
        <v>11</v>
      </c>
      <c r="D10" s="10" t="s">
        <v>11</v>
      </c>
      <c r="E10" s="11" t="s">
        <v>11</v>
      </c>
      <c r="F10" s="20">
        <f t="shared" ref="F10:G10" si="0">F12</f>
        <v>70000000</v>
      </c>
      <c r="G10" s="20">
        <f t="shared" si="0"/>
        <v>0</v>
      </c>
      <c r="H10" s="42">
        <f t="shared" ref="H10:H23" si="1">G10/F10*100</f>
        <v>0</v>
      </c>
    </row>
    <row r="11" spans="1:8" ht="36" x14ac:dyDescent="0.25">
      <c r="A11" s="19" t="s">
        <v>371</v>
      </c>
      <c r="B11" s="18" t="s">
        <v>131</v>
      </c>
      <c r="C11" s="13" t="s">
        <v>372</v>
      </c>
      <c r="D11" s="10" t="s">
        <v>11</v>
      </c>
      <c r="E11" s="11" t="s">
        <v>11</v>
      </c>
      <c r="F11" s="20">
        <f t="shared" ref="F11:G11" si="2">F13</f>
        <v>70000000</v>
      </c>
      <c r="G11" s="20">
        <f t="shared" si="2"/>
        <v>0</v>
      </c>
      <c r="H11" s="42">
        <f t="shared" si="1"/>
        <v>0</v>
      </c>
    </row>
    <row r="12" spans="1:8" ht="24" x14ac:dyDescent="0.25">
      <c r="A12" s="19" t="s">
        <v>373</v>
      </c>
      <c r="B12" s="18" t="s">
        <v>131</v>
      </c>
      <c r="C12" s="13" t="s">
        <v>374</v>
      </c>
      <c r="D12" s="10" t="s">
        <v>11</v>
      </c>
      <c r="E12" s="11" t="s">
        <v>11</v>
      </c>
      <c r="F12" s="20">
        <f t="shared" ref="F12:G12" si="3">F14</f>
        <v>70000000</v>
      </c>
      <c r="G12" s="20">
        <f t="shared" si="3"/>
        <v>0</v>
      </c>
      <c r="H12" s="42">
        <f t="shared" si="1"/>
        <v>0</v>
      </c>
    </row>
    <row r="13" spans="1:8" ht="36" x14ac:dyDescent="0.25">
      <c r="A13" s="19" t="s">
        <v>375</v>
      </c>
      <c r="B13" s="18" t="s">
        <v>131</v>
      </c>
      <c r="C13" s="13" t="s">
        <v>376</v>
      </c>
      <c r="D13" s="10" t="s">
        <v>11</v>
      </c>
      <c r="E13" s="11" t="s">
        <v>11</v>
      </c>
      <c r="F13" s="20">
        <f t="shared" ref="F13:G15" si="4">F14</f>
        <v>70000000</v>
      </c>
      <c r="G13" s="20">
        <f t="shared" si="4"/>
        <v>0</v>
      </c>
      <c r="H13" s="42">
        <f t="shared" si="1"/>
        <v>0</v>
      </c>
    </row>
    <row r="14" spans="1:8" x14ac:dyDescent="0.25">
      <c r="A14" s="49" t="s">
        <v>18</v>
      </c>
      <c r="B14" s="18" t="s">
        <v>131</v>
      </c>
      <c r="C14" s="13" t="s">
        <v>376</v>
      </c>
      <c r="D14" s="14" t="s">
        <v>19</v>
      </c>
      <c r="E14" s="11" t="s">
        <v>11</v>
      </c>
      <c r="F14" s="20">
        <f t="shared" si="4"/>
        <v>70000000</v>
      </c>
      <c r="G14" s="20">
        <f t="shared" si="4"/>
        <v>0</v>
      </c>
      <c r="H14" s="42">
        <f t="shared" si="1"/>
        <v>0</v>
      </c>
    </row>
    <row r="15" spans="1:8" x14ac:dyDescent="0.25">
      <c r="A15" s="19" t="s">
        <v>377</v>
      </c>
      <c r="B15" s="18" t="s">
        <v>131</v>
      </c>
      <c r="C15" s="13" t="s">
        <v>376</v>
      </c>
      <c r="D15" s="14" t="s">
        <v>19</v>
      </c>
      <c r="E15" s="15" t="s">
        <v>129</v>
      </c>
      <c r="F15" s="20">
        <f t="shared" si="4"/>
        <v>70000000</v>
      </c>
      <c r="G15" s="20">
        <f t="shared" si="4"/>
        <v>0</v>
      </c>
      <c r="H15" s="42">
        <f t="shared" si="1"/>
        <v>0</v>
      </c>
    </row>
    <row r="16" spans="1:8" ht="36" x14ac:dyDescent="0.25">
      <c r="A16" s="19" t="s">
        <v>378</v>
      </c>
      <c r="B16" s="18" t="s">
        <v>131</v>
      </c>
      <c r="C16" s="13" t="s">
        <v>376</v>
      </c>
      <c r="D16" s="14" t="s">
        <v>19</v>
      </c>
      <c r="E16" s="15" t="s">
        <v>379</v>
      </c>
      <c r="F16" s="20">
        <v>70000000</v>
      </c>
      <c r="G16" s="20">
        <v>0</v>
      </c>
      <c r="H16" s="42">
        <f t="shared" si="1"/>
        <v>0</v>
      </c>
    </row>
    <row r="17" spans="1:8" ht="24" x14ac:dyDescent="0.25">
      <c r="A17" s="19" t="s">
        <v>380</v>
      </c>
      <c r="B17" s="18" t="s">
        <v>136</v>
      </c>
      <c r="C17" s="13" t="s">
        <v>381</v>
      </c>
      <c r="D17" s="10" t="s">
        <v>11</v>
      </c>
      <c r="E17" s="11" t="s">
        <v>11</v>
      </c>
      <c r="F17" s="20">
        <f t="shared" ref="F17:G20" si="5">F18</f>
        <v>23870000</v>
      </c>
      <c r="G17" s="20">
        <f t="shared" si="5"/>
        <v>-60890457.07</v>
      </c>
      <c r="H17" s="42">
        <f t="shared" si="1"/>
        <v>-255.09198604943441</v>
      </c>
    </row>
    <row r="18" spans="1:8" x14ac:dyDescent="0.25">
      <c r="A18" s="19" t="s">
        <v>382</v>
      </c>
      <c r="B18" s="18" t="s">
        <v>136</v>
      </c>
      <c r="C18" s="13" t="s">
        <v>383</v>
      </c>
      <c r="D18" s="10" t="s">
        <v>11</v>
      </c>
      <c r="E18" s="11" t="s">
        <v>11</v>
      </c>
      <c r="F18" s="20">
        <f t="shared" si="5"/>
        <v>23870000</v>
      </c>
      <c r="G18" s="20">
        <f t="shared" si="5"/>
        <v>-60890457.07</v>
      </c>
      <c r="H18" s="42">
        <f t="shared" si="1"/>
        <v>-255.09198604943441</v>
      </c>
    </row>
    <row r="19" spans="1:8" ht="24" x14ac:dyDescent="0.25">
      <c r="A19" s="19" t="s">
        <v>384</v>
      </c>
      <c r="B19" s="18" t="s">
        <v>136</v>
      </c>
      <c r="C19" s="13" t="s">
        <v>385</v>
      </c>
      <c r="D19" s="10" t="s">
        <v>11</v>
      </c>
      <c r="E19" s="11" t="s">
        <v>11</v>
      </c>
      <c r="F19" s="20">
        <f t="shared" si="5"/>
        <v>23870000</v>
      </c>
      <c r="G19" s="20">
        <f t="shared" si="5"/>
        <v>-60890457.07</v>
      </c>
      <c r="H19" s="42">
        <f t="shared" si="1"/>
        <v>-255.09198604943441</v>
      </c>
    </row>
    <row r="20" spans="1:8" ht="24" x14ac:dyDescent="0.25">
      <c r="A20" s="19" t="s">
        <v>386</v>
      </c>
      <c r="B20" s="18" t="s">
        <v>136</v>
      </c>
      <c r="C20" s="13" t="s">
        <v>387</v>
      </c>
      <c r="D20" s="10" t="s">
        <v>11</v>
      </c>
      <c r="E20" s="11" t="s">
        <v>11</v>
      </c>
      <c r="F20" s="20">
        <f t="shared" si="5"/>
        <v>23870000</v>
      </c>
      <c r="G20" s="20">
        <f t="shared" si="5"/>
        <v>-60890457.07</v>
      </c>
      <c r="H20" s="42">
        <f t="shared" si="1"/>
        <v>-255.09198604943441</v>
      </c>
    </row>
    <row r="21" spans="1:8" x14ac:dyDescent="0.25">
      <c r="A21" s="48" t="s">
        <v>18</v>
      </c>
      <c r="B21" s="18" t="s">
        <v>136</v>
      </c>
      <c r="C21" s="13" t="s">
        <v>387</v>
      </c>
      <c r="D21" s="14" t="s">
        <v>19</v>
      </c>
      <c r="E21" s="11" t="s">
        <v>11</v>
      </c>
      <c r="F21" s="20">
        <f>F22+F23</f>
        <v>23870000</v>
      </c>
      <c r="G21" s="20">
        <f>G22+G23</f>
        <v>-60890457.07</v>
      </c>
      <c r="H21" s="42">
        <f t="shared" si="1"/>
        <v>-255.09198604943441</v>
      </c>
    </row>
    <row r="22" spans="1:8" ht="24" x14ac:dyDescent="0.25">
      <c r="A22" s="19" t="s">
        <v>414</v>
      </c>
      <c r="B22" s="18" t="s">
        <v>136</v>
      </c>
      <c r="C22" s="13" t="s">
        <v>387</v>
      </c>
      <c r="D22" s="14" t="s">
        <v>19</v>
      </c>
      <c r="E22" s="15" t="s">
        <v>388</v>
      </c>
      <c r="F22" s="20">
        <v>53676304.960000001</v>
      </c>
      <c r="G22" s="20">
        <v>53676304.960000001</v>
      </c>
      <c r="H22" s="42">
        <f t="shared" si="1"/>
        <v>100</v>
      </c>
    </row>
    <row r="23" spans="1:8" ht="24" x14ac:dyDescent="0.25">
      <c r="A23" s="19" t="s">
        <v>415</v>
      </c>
      <c r="B23" s="18" t="s">
        <v>136</v>
      </c>
      <c r="C23" s="13" t="s">
        <v>387</v>
      </c>
      <c r="D23" s="14" t="s">
        <v>19</v>
      </c>
      <c r="E23" s="15" t="s">
        <v>389</v>
      </c>
      <c r="F23" s="20">
        <v>-29806304.960000001</v>
      </c>
      <c r="G23" s="20">
        <v>-114566762.03</v>
      </c>
      <c r="H23" s="42">
        <f t="shared" si="1"/>
        <v>384.37089798198184</v>
      </c>
    </row>
    <row r="24" spans="1:8" x14ac:dyDescent="0.25">
      <c r="F24" s="30"/>
      <c r="G24" s="30"/>
      <c r="H24" s="33"/>
    </row>
    <row r="25" spans="1:8" x14ac:dyDescent="0.25">
      <c r="F25" s="30"/>
      <c r="G25" s="30"/>
      <c r="H25" s="44"/>
    </row>
    <row r="26" spans="1:8" x14ac:dyDescent="0.25">
      <c r="F26" s="30"/>
      <c r="G26" s="30"/>
      <c r="H26" s="44"/>
    </row>
    <row r="27" spans="1:8" x14ac:dyDescent="0.25">
      <c r="A27" s="1" t="s">
        <v>442</v>
      </c>
      <c r="B27" s="33"/>
      <c r="C27" s="34"/>
      <c r="D27" s="34"/>
      <c r="E27" s="34"/>
      <c r="F27" s="30"/>
      <c r="G27" s="30"/>
      <c r="H27" s="3" t="s">
        <v>443</v>
      </c>
    </row>
    <row r="28" spans="1:8" x14ac:dyDescent="0.25">
      <c r="B28" s="44"/>
      <c r="C28" s="45"/>
      <c r="D28" s="45"/>
      <c r="E28" s="45"/>
      <c r="F28" s="30"/>
      <c r="G28" s="30"/>
      <c r="H28" s="3"/>
    </row>
    <row r="30" spans="1:8" x14ac:dyDescent="0.25">
      <c r="E30" s="40"/>
    </row>
    <row r="46" spans="5:5" x14ac:dyDescent="0.25">
      <c r="E46" s="40"/>
    </row>
    <row r="47" spans="5:5" x14ac:dyDescent="0.25">
      <c r="E47" s="40"/>
    </row>
    <row r="48" spans="5:5" x14ac:dyDescent="0.25">
      <c r="E48" s="40"/>
    </row>
    <row r="49" spans="5:5" x14ac:dyDescent="0.25">
      <c r="E49" s="40"/>
    </row>
    <row r="50" spans="5:5" x14ac:dyDescent="0.25">
      <c r="E50" s="40"/>
    </row>
    <row r="51" spans="5:5" x14ac:dyDescent="0.25">
      <c r="E51" s="40"/>
    </row>
    <row r="52" spans="5:5" x14ac:dyDescent="0.25">
      <c r="E52" s="40"/>
    </row>
    <row r="53" spans="5:5" x14ac:dyDescent="0.25">
      <c r="E53" s="40"/>
    </row>
    <row r="54" spans="5:5" x14ac:dyDescent="0.25">
      <c r="E54" s="40"/>
    </row>
  </sheetData>
  <autoFilter ref="A4:H23"/>
  <mergeCells count="9">
    <mergeCell ref="C7:E7"/>
    <mergeCell ref="A1:H1"/>
    <mergeCell ref="A2:H2"/>
    <mergeCell ref="A5:A6"/>
    <mergeCell ref="B5:E5"/>
    <mergeCell ref="F5:F6"/>
    <mergeCell ref="G5:G6"/>
    <mergeCell ref="H5:H6"/>
    <mergeCell ref="C6:E6"/>
  </mergeCells>
  <printOptions horizontalCentered="1"/>
  <pageMargins left="0.9055118110236221" right="0.31496062992125984" top="0.39370078740157483" bottom="0.35433070866141736" header="0.11811023622047245" footer="0.31496062992125984"/>
  <pageSetup paperSize="9" firstPageNumber="147" orientation="portrait" useFirstPageNumber="1" r:id="rId1"/>
  <headerFooter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1.1</vt:lpstr>
      <vt:lpstr>1.2</vt:lpstr>
      <vt:lpstr>2.1</vt:lpstr>
      <vt:lpstr>2.2</vt:lpstr>
      <vt:lpstr>2.3</vt:lpstr>
      <vt:lpstr>3.1</vt:lpstr>
      <vt:lpstr>3.2</vt:lpstr>
      <vt:lpstr>'1.1'!Заголовки_для_печати</vt:lpstr>
      <vt:lpstr>'1.2'!Заголовки_для_печати</vt:lpstr>
      <vt:lpstr>'2.1'!Заголовки_для_печати</vt:lpstr>
      <vt:lpstr>'2.2'!Заголовки_для_печати</vt:lpstr>
      <vt:lpstr>'2.3'!Заголовки_для_печати</vt:lpstr>
      <vt:lpstr>'3.1'!Заголовки_для_печати</vt:lpstr>
      <vt:lpstr>'3.2'!Заголовки_для_печати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2021-04-13T05:26:56Z</cp:lastPrinted>
  <dcterms:created xsi:type="dcterms:W3CDTF">2017-04-17T11:04:32Z</dcterms:created>
  <dcterms:modified xsi:type="dcterms:W3CDTF">2021-04-13T05:27:31Z</dcterms:modified>
</cp:coreProperties>
</file>