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2 год\1 кв. 2021 года\Для сайта ФУ по открытости\"/>
    </mc:Choice>
  </mc:AlternateContent>
  <bookViews>
    <workbookView xWindow="0" yWindow="0" windowWidth="23580" windowHeight="11685"/>
  </bookViews>
  <sheets>
    <sheet name="КБ расходы" sheetId="9" r:id="rId1"/>
  </sheets>
  <definedNames>
    <definedName name="_xlnm._FilterDatabase" localSheetId="0" hidden="1">'КБ расходы'!$A$8:$I$8</definedName>
    <definedName name="_xlnm.Print_Titles" localSheetId="0">'КБ расходы'!$6:$8</definedName>
  </definedNames>
  <calcPr calcId="152511"/>
</workbook>
</file>

<file path=xl/calcChain.xml><?xml version="1.0" encoding="utf-8"?>
<calcChain xmlns="http://schemas.openxmlformats.org/spreadsheetml/2006/main">
  <c r="I11" i="9" l="1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9" i="9"/>
</calcChain>
</file>

<file path=xl/sharedStrings.xml><?xml version="1.0" encoding="utf-8"?>
<sst xmlns="http://schemas.openxmlformats.org/spreadsheetml/2006/main" count="101" uniqueCount="98">
  <si>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</si>
  <si>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</si>
  <si>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</si>
  <si>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</si>
  <si>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</si>
  <si>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Другие общегосударственные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</si>
  <si>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</si>
  <si>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</si>
  <si>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</si>
  <si>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</si>
  <si>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</si>
  <si>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</si>
  <si>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</si>
  <si>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</si>
  <si>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</si>
  <si>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</si>
  <si>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</si>
  <si>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</si>
  <si>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</si>
  <si>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</si>
  <si>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</si>
  <si>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</si>
  <si>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</si>
  <si>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</si>
  <si>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</si>
  <si>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</si>
  <si>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</si>
  <si>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</si>
  <si>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</si>
  <si>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</si>
  <si>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 xml:space="preserve">Единица измерения:  руб. </t>
  </si>
  <si>
    <t>План</t>
  </si>
  <si>
    <t>Отчет</t>
  </si>
  <si>
    <t>% исполнения</t>
  </si>
  <si>
    <t xml:space="preserve">по расходам в разрезе разделов и подразделов бюджетов в сравнении с запланированными </t>
  </si>
  <si>
    <t>на 1 апреля 2021 года</t>
  </si>
  <si>
    <t>Расходы Бюджета городского округа город Салават Республики Башкортостан – всего,</t>
  </si>
  <si>
    <t>в том числе:</t>
  </si>
  <si>
    <t>ОБЩЕГОСУДАРСТВЕННЫЕ ВОПРОСЫ</t>
  </si>
  <si>
    <t>0100</t>
  </si>
  <si>
    <t>0103</t>
  </si>
  <si>
    <t>0104</t>
  </si>
  <si>
    <t>0105</t>
  </si>
  <si>
    <t>0111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</si>
  <si>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</si>
  <si>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</si>
  <si>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</si>
  <si>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</si>
  <si>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</si>
  <si>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</si>
  <si>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</si>
  <si>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0405</t>
  </si>
  <si>
    <t>0408</t>
  </si>
  <si>
    <t>0409</t>
  </si>
  <si>
    <t>0412</t>
  </si>
  <si>
    <t>ЖИЛИЩНО-КОММУНАЛЬНОЕ ХОЗЯЙСТВО</t>
  </si>
  <si>
    <t>0500</t>
  </si>
  <si>
    <t>0501</t>
  </si>
  <si>
    <t>0502</t>
  </si>
  <si>
    <t>0503</t>
  </si>
  <si>
    <t>0505</t>
  </si>
  <si>
    <t>ОБРАЗОВАНИЕ</t>
  </si>
  <si>
    <t>0700</t>
  </si>
  <si>
    <t>0701</t>
  </si>
  <si>
    <t>0702</t>
  </si>
  <si>
    <t>0703</t>
  </si>
  <si>
    <t>0705</t>
  </si>
  <si>
    <t>0707</t>
  </si>
  <si>
    <t>0709</t>
  </si>
  <si>
    <t>КУЛЬТУРА, КИНЕМАТОГРАФИЯ</t>
  </si>
  <si>
    <t>0800</t>
  </si>
  <si>
    <t>0801</t>
  </si>
  <si>
    <t>0804</t>
  </si>
  <si>
    <t>СОЦИАЛЬНАЯ ПОЛИТИКА</t>
  </si>
  <si>
    <t>1000</t>
  </si>
  <si>
    <t>1001</t>
  </si>
  <si>
    <t>1003</t>
  </si>
  <si>
    <t>1004</t>
  </si>
  <si>
    <t>ФИЗИЧЕСКАЯ КУЛЬТУРА И СПОРТ</t>
  </si>
  <si>
    <t>1100</t>
  </si>
  <si>
    <t>Физическая культура</t>
  </si>
  <si>
    <t>1101</t>
  </si>
  <si>
    <t>1102</t>
  </si>
  <si>
    <t>1103</t>
  </si>
  <si>
    <t>1105</t>
  </si>
  <si>
    <t>СРЕДСТВА МАССОВОЙ ИНФОРМАЦИИ</t>
  </si>
  <si>
    <t>1200</t>
  </si>
  <si>
    <t>1201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</si>
  <si>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</si>
  <si>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</si>
  <si>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</si>
  <si>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</si>
  <si>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</si>
  <si>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РзПрз</t>
  </si>
  <si>
    <t>годовыми значениями и со значениями за 1 квартал 2021 года</t>
  </si>
  <si>
    <t>на 1 апреля 2022 года</t>
  </si>
  <si>
    <t>2022 год 
к 2021 году, %</t>
  </si>
  <si>
    <t xml:space="preserve">Сведения об исполнении бюджета городского округа город Салават Республики Башкортостан за 1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</si>
</sst>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 ;[Red]\-#,##0.00\ 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4">
      <alignment horizontal="right" shrinkToFit="1"/>
    </xf>
  </cellStyleXfs>
  <cellXfs count="20">
    <xf numFmtId="0" fontId="0" fillId="0" borderId="0" xfId="0" applyFont="1" applyFill="1" applyBorder="1"/>
    <xf numFmtId="0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topLeftCell="A37" zoomScale="90" zoomScaleNormal="90" workbookViewId="0">
      <selection activeCell="F60" sqref="F60"/>
    </sheetView>
  </sheetViews>
  <sheetFormatPr defaultRowHeight="15.75" x14ac:dyDescent="0.25"/>
  <cols>
    <col min="1" max="1" width="41" style="13" customWidth="1"/>
    <col min="2" max="2" width="10.140625" style="13" customWidth="1"/>
    <col min="3" max="4" width="17.85546875" style="8" customWidth="1"/>
    <col min="5" max="5" width="12.85546875" style="8" customWidth="1"/>
    <col min="6" max="7" width="17.85546875" style="8" customWidth="1"/>
    <col min="8" max="8" width="12.85546875" style="8" customWidth="1"/>
    <col min="9" max="9" width="14.140625" style="8" customWidth="1"/>
    <col min="10" max="16384" width="9.140625" style="8"/>
  </cols>
  <sheetData>
    <row r="1" spans="1:9" x14ac:dyDescent="0.25">
      <c r="A1" s="18" t="s">
        <v>97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8" t="s">
        <v>34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94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9" t="s">
        <v>30</v>
      </c>
      <c r="B5" s="9"/>
    </row>
    <row r="6" spans="1:9" s="11" customFormat="1" x14ac:dyDescent="0.25">
      <c r="A6" s="19" t="s">
        <v>0</v>
      </c>
      <c r="B6" s="19" t="s">
        <v>93</v>
      </c>
      <c r="C6" s="17" t="s">
        <v>35</v>
      </c>
      <c r="D6" s="17"/>
      <c r="E6" s="17"/>
      <c r="F6" s="17" t="s">
        <v>95</v>
      </c>
      <c r="G6" s="17"/>
      <c r="H6" s="17"/>
      <c r="I6" s="17" t="s">
        <v>96</v>
      </c>
    </row>
    <row r="7" spans="1:9" s="11" customFormat="1" ht="47.25" x14ac:dyDescent="0.25">
      <c r="A7" s="19"/>
      <c r="B7" s="19"/>
      <c r="C7" s="16" t="s">
        <v>31</v>
      </c>
      <c r="D7" s="16" t="s">
        <v>32</v>
      </c>
      <c r="E7" s="16" t="s">
        <v>33</v>
      </c>
      <c r="F7" s="16" t="s">
        <v>31</v>
      </c>
      <c r="G7" s="16" t="s">
        <v>32</v>
      </c>
      <c r="H7" s="14" t="s">
        <v>33</v>
      </c>
      <c r="I7" s="17"/>
    </row>
    <row r="8" spans="1:9" s="11" customFormat="1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s="11" customFormat="1" ht="47.25" x14ac:dyDescent="0.25">
      <c r="A9" s="6" t="s">
        <v>36</v>
      </c>
      <c r="B9" s="1"/>
      <c r="C9" s="2">
        <v>3556611009.3299999</v>
      </c>
      <c r="D9" s="2">
        <v>571517449.87</v>
      </c>
      <c r="E9" s="2">
        <v>16.069158206245991</v>
      </c>
      <c r="F9" s="2">
        <v>3483254580.3600001</v>
      </c>
      <c r="G9" s="2">
        <v>608146946.28999996</v>
      </c>
      <c r="H9" s="2">
        <v>17.459158733874311</v>
      </c>
      <c r="I9" s="10">
        <f>G9/D9*100</f>
        <v>106.40916500945541</v>
      </c>
    </row>
    <row r="10" spans="1:9" s="11" customFormat="1" x14ac:dyDescent="0.25">
      <c r="A10" s="5" t="s">
        <v>37</v>
      </c>
      <c r="B10" s="3"/>
      <c r="C10" s="4"/>
      <c r="D10" s="4"/>
      <c r="E10" s="4"/>
      <c r="F10" s="4"/>
      <c r="G10" s="4"/>
      <c r="H10" s="4"/>
      <c r="I10" s="12"/>
    </row>
    <row r="11" spans="1:9" s="11" customFormat="1" ht="31.5" x14ac:dyDescent="0.25">
      <c r="A11" s="7" t="s">
        <v>38</v>
      </c>
      <c r="B11" s="1" t="s">
        <v>39</v>
      </c>
      <c r="C11" s="2">
        <v>211380500</v>
      </c>
      <c r="D11" s="2">
        <v>29373876.030000001</v>
      </c>
      <c r="E11" s="2">
        <v>13.896208983326277</v>
      </c>
      <c r="F11" s="2">
        <v>240634500</v>
      </c>
      <c r="G11" s="2">
        <v>41416591.890000001</v>
      </c>
      <c r="H11" s="2">
        <v>17.2114106206716</v>
      </c>
      <c r="I11" s="10">
        <f t="shared" ref="I11:I52" si="0">G11/D11*100</f>
        <v>140.99804822387273</v>
      </c>
    </row>
    <row r="12" spans="1:9" ht="78.75" x14ac:dyDescent="0.25">
      <c r="A12" s="5" t="s">
        <v>1</v>
      </c>
      <c r="B12" s="3" t="s">
        <v>40</v>
      </c>
      <c r="C12" s="4">
        <v>8913000</v>
      </c>
      <c r="D12" s="4">
        <v>2093561.29</v>
      </c>
      <c r="E12" s="4">
        <v>23.48885100415124</v>
      </c>
      <c r="F12" s="4">
        <v>9294000</v>
      </c>
      <c r="G12" s="4">
        <v>1798879.07</v>
      </c>
      <c r="H12" s="4">
        <v>19.355272971809772</v>
      </c>
      <c r="I12" s="12">
        <f t="shared" si="0"/>
        <v>85.924356673598993</v>
      </c>
    </row>
    <row r="13" spans="1:9" ht="94.5" x14ac:dyDescent="0.25">
      <c r="A13" s="5" t="s">
        <v>2</v>
      </c>
      <c r="B13" s="3" t="s">
        <v>41</v>
      </c>
      <c r="C13" s="4">
        <v>110923084.05</v>
      </c>
      <c r="D13" s="4">
        <v>18069439.77</v>
      </c>
      <c r="E13" s="4">
        <v>16.290062546273028</v>
      </c>
      <c r="F13" s="4">
        <v>108152829.34999999</v>
      </c>
      <c r="G13" s="4">
        <v>19191604.609999999</v>
      </c>
      <c r="H13" s="4">
        <v>17.744893707674418</v>
      </c>
      <c r="I13" s="12">
        <f t="shared" si="0"/>
        <v>106.21029126682215</v>
      </c>
    </row>
    <row r="14" spans="1:9" x14ac:dyDescent="0.25">
      <c r="A14" s="5" t="s">
        <v>3</v>
      </c>
      <c r="B14" s="3" t="s">
        <v>42</v>
      </c>
      <c r="C14" s="4">
        <v>96300</v>
      </c>
      <c r="D14" s="4">
        <v>0</v>
      </c>
      <c r="E14" s="4">
        <v>0</v>
      </c>
      <c r="F14" s="4">
        <v>809100</v>
      </c>
      <c r="G14" s="4">
        <v>0</v>
      </c>
      <c r="H14" s="4">
        <v>0</v>
      </c>
      <c r="I14" s="12" t="e">
        <f t="shared" si="0"/>
        <v>#DIV/0!</v>
      </c>
    </row>
    <row r="15" spans="1:9" x14ac:dyDescent="0.25">
      <c r="A15" s="5" t="s">
        <v>4</v>
      </c>
      <c r="B15" s="3" t="s">
        <v>43</v>
      </c>
      <c r="C15" s="4">
        <v>5000000</v>
      </c>
      <c r="D15" s="4">
        <v>0</v>
      </c>
      <c r="E15" s="4">
        <v>0</v>
      </c>
      <c r="F15" s="4">
        <v>5000000</v>
      </c>
      <c r="G15" s="4">
        <v>0</v>
      </c>
      <c r="H15" s="4">
        <v>0</v>
      </c>
      <c r="I15" s="12" t="e">
        <f t="shared" si="0"/>
        <v>#DIV/0!</v>
      </c>
    </row>
    <row r="16" spans="1:9" x14ac:dyDescent="0.25">
      <c r="A16" s="5" t="s">
        <v>5</v>
      </c>
      <c r="B16" s="3" t="s">
        <v>44</v>
      </c>
      <c r="C16" s="4">
        <v>86448115.950000003</v>
      </c>
      <c r="D16" s="4">
        <v>9210874.9700000007</v>
      </c>
      <c r="E16" s="4">
        <v>10.654801286042371</v>
      </c>
      <c r="F16" s="4">
        <v>117378570.65000001</v>
      </c>
      <c r="G16" s="4">
        <v>20426108.210000001</v>
      </c>
      <c r="H16" s="4">
        <v>17.401905728522348</v>
      </c>
      <c r="I16" s="12">
        <f t="shared" si="0"/>
        <v>221.76078034419348</v>
      </c>
    </row>
    <row r="17" spans="1:9" s="11" customFormat="1" ht="63" x14ac:dyDescent="0.25">
      <c r="A17" s="7" t="s">
        <v>45</v>
      </c>
      <c r="B17" s="1" t="s">
        <v>46</v>
      </c>
      <c r="C17" s="2">
        <v>53509900</v>
      </c>
      <c r="D17" s="2">
        <v>7831449.1200000001</v>
      </c>
      <c r="E17" s="2">
        <v>14.635514400139041</v>
      </c>
      <c r="F17" s="2">
        <v>48978000</v>
      </c>
      <c r="G17" s="2">
        <v>8871195.7699999996</v>
      </c>
      <c r="H17" s="2">
        <v>18.112613357017434</v>
      </c>
      <c r="I17" s="10">
        <f t="shared" si="0"/>
        <v>113.27655500365428</v>
      </c>
    </row>
    <row r="18" spans="1:9" ht="63" x14ac:dyDescent="0.25">
      <c r="A18" s="5" t="s">
        <v>47</v>
      </c>
      <c r="B18" s="3" t="s">
        <v>48</v>
      </c>
      <c r="C18" s="4">
        <v>53509900</v>
      </c>
      <c r="D18" s="4">
        <v>7831449.1200000001</v>
      </c>
      <c r="E18" s="4">
        <v>14.635514400139041</v>
      </c>
      <c r="F18" s="4">
        <v>48978000</v>
      </c>
      <c r="G18" s="4">
        <v>8871195.7699999996</v>
      </c>
      <c r="H18" s="4">
        <v>18.112613357017434</v>
      </c>
      <c r="I18" s="12">
        <f t="shared" si="0"/>
        <v>113.27655500365428</v>
      </c>
    </row>
    <row r="19" spans="1:9" s="11" customFormat="1" x14ac:dyDescent="0.25">
      <c r="A19" s="7" t="s">
        <v>49</v>
      </c>
      <c r="B19" s="1" t="s">
        <v>50</v>
      </c>
      <c r="C19" s="2">
        <v>441403942.88</v>
      </c>
      <c r="D19" s="2">
        <v>38176502.689999998</v>
      </c>
      <c r="E19" s="2">
        <v>8.6488812131836035</v>
      </c>
      <c r="F19" s="2">
        <v>335863031.77999997</v>
      </c>
      <c r="G19" s="2">
        <v>34435467.579999998</v>
      </c>
      <c r="H19" s="2">
        <v>10.252830565334808</v>
      </c>
      <c r="I19" s="10">
        <f t="shared" si="0"/>
        <v>90.200686688411793</v>
      </c>
    </row>
    <row r="20" spans="1:9" s="11" customFormat="1" x14ac:dyDescent="0.25">
      <c r="A20" s="5" t="s">
        <v>6</v>
      </c>
      <c r="B20" s="3" t="s">
        <v>51</v>
      </c>
      <c r="C20" s="4">
        <v>2564600</v>
      </c>
      <c r="D20" s="4">
        <v>0</v>
      </c>
      <c r="E20" s="4">
        <v>0</v>
      </c>
      <c r="F20" s="4">
        <v>3191800</v>
      </c>
      <c r="G20" s="4">
        <v>533566.46</v>
      </c>
      <c r="H20" s="4">
        <v>16.71678864590513</v>
      </c>
      <c r="I20" s="12" t="e">
        <f t="shared" si="0"/>
        <v>#DIV/0!</v>
      </c>
    </row>
    <row r="21" spans="1:9" x14ac:dyDescent="0.25">
      <c r="A21" s="5" t="s">
        <v>7</v>
      </c>
      <c r="B21" s="3" t="s">
        <v>52</v>
      </c>
      <c r="C21" s="4">
        <v>72035142.879999995</v>
      </c>
      <c r="D21" s="4">
        <v>17000000</v>
      </c>
      <c r="E21" s="4">
        <v>23.599592255018514</v>
      </c>
      <c r="F21" s="4">
        <v>75010000</v>
      </c>
      <c r="G21" s="4">
        <v>20000000</v>
      </c>
      <c r="H21" s="4">
        <v>26.663111585121985</v>
      </c>
      <c r="I21" s="12">
        <f t="shared" si="0"/>
        <v>117.64705882352942</v>
      </c>
    </row>
    <row r="22" spans="1:9" s="11" customFormat="1" ht="31.5" x14ac:dyDescent="0.25">
      <c r="A22" s="5" t="s">
        <v>8</v>
      </c>
      <c r="B22" s="3" t="s">
        <v>53</v>
      </c>
      <c r="C22" s="4">
        <v>271192000</v>
      </c>
      <c r="D22" s="4">
        <v>1268550.06</v>
      </c>
      <c r="E22" s="4">
        <v>0.46776824537596978</v>
      </c>
      <c r="F22" s="4">
        <v>170897231.78</v>
      </c>
      <c r="G22" s="4">
        <v>1112550.3600000001</v>
      </c>
      <c r="H22" s="4">
        <v>0.65100548932952418</v>
      </c>
      <c r="I22" s="12">
        <f t="shared" si="0"/>
        <v>87.702519205272836</v>
      </c>
    </row>
    <row r="23" spans="1:9" ht="31.5" x14ac:dyDescent="0.25">
      <c r="A23" s="5" t="s">
        <v>9</v>
      </c>
      <c r="B23" s="3" t="s">
        <v>54</v>
      </c>
      <c r="C23" s="4">
        <v>95612200</v>
      </c>
      <c r="D23" s="4">
        <v>19907952.629999999</v>
      </c>
      <c r="E23" s="4">
        <v>20.821561087392613</v>
      </c>
      <c r="F23" s="4">
        <v>86764000</v>
      </c>
      <c r="G23" s="4">
        <v>12789350.76</v>
      </c>
      <c r="H23" s="4">
        <v>14.740388594347886</v>
      </c>
      <c r="I23" s="12">
        <f t="shared" si="0"/>
        <v>64.242421095212336</v>
      </c>
    </row>
    <row r="24" spans="1:9" s="11" customFormat="1" ht="31.5" x14ac:dyDescent="0.25">
      <c r="A24" s="7" t="s">
        <v>55</v>
      </c>
      <c r="B24" s="1" t="s">
        <v>56</v>
      </c>
      <c r="C24" s="2">
        <v>360438595.31</v>
      </c>
      <c r="D24" s="2">
        <v>42187804.159999996</v>
      </c>
      <c r="E24" s="2">
        <v>11.704574568024775</v>
      </c>
      <c r="F24" s="2">
        <v>392223674.19999999</v>
      </c>
      <c r="G24" s="2">
        <v>55752956.909999996</v>
      </c>
      <c r="H24" s="2">
        <v>14.214582284895641</v>
      </c>
      <c r="I24" s="10">
        <f t="shared" si="0"/>
        <v>132.15420432538579</v>
      </c>
    </row>
    <row r="25" spans="1:9" x14ac:dyDescent="0.25">
      <c r="A25" s="5" t="s">
        <v>10</v>
      </c>
      <c r="B25" s="3" t="s">
        <v>57</v>
      </c>
      <c r="C25" s="4">
        <v>15534000</v>
      </c>
      <c r="D25" s="4">
        <v>6099889.5199999996</v>
      </c>
      <c r="E25" s="4">
        <v>39.267989700012876</v>
      </c>
      <c r="F25" s="4">
        <v>18985000</v>
      </c>
      <c r="G25" s="4">
        <v>9320448.8699999992</v>
      </c>
      <c r="H25" s="4">
        <v>49.093752278114295</v>
      </c>
      <c r="I25" s="12">
        <f t="shared" si="0"/>
        <v>152.79701114980193</v>
      </c>
    </row>
    <row r="26" spans="1:9" x14ac:dyDescent="0.25">
      <c r="A26" s="5" t="s">
        <v>11</v>
      </c>
      <c r="B26" s="3" t="s">
        <v>58</v>
      </c>
      <c r="C26" s="4">
        <v>81591857.120000005</v>
      </c>
      <c r="D26" s="4">
        <v>29169</v>
      </c>
      <c r="E26" s="4">
        <v>3.5749891018046237E-2</v>
      </c>
      <c r="F26" s="4">
        <v>21963000</v>
      </c>
      <c r="G26" s="4">
        <v>41712</v>
      </c>
      <c r="H26" s="4">
        <v>0.18991940991667805</v>
      </c>
      <c r="I26" s="12">
        <f t="shared" si="0"/>
        <v>143.00113133806437</v>
      </c>
    </row>
    <row r="27" spans="1:9" x14ac:dyDescent="0.25">
      <c r="A27" s="5" t="s">
        <v>12</v>
      </c>
      <c r="B27" s="3" t="s">
        <v>59</v>
      </c>
      <c r="C27" s="4">
        <v>214011638.19</v>
      </c>
      <c r="D27" s="4">
        <v>27093050.640000001</v>
      </c>
      <c r="E27" s="4">
        <v>12.65961555602258</v>
      </c>
      <c r="F27" s="4">
        <v>293420674.19999999</v>
      </c>
      <c r="G27" s="4">
        <v>36466831.039999999</v>
      </c>
      <c r="H27" s="4">
        <v>12.428173692745199</v>
      </c>
      <c r="I27" s="12">
        <f t="shared" si="0"/>
        <v>134.59846779365853</v>
      </c>
    </row>
    <row r="28" spans="1:9" ht="31.5" x14ac:dyDescent="0.25">
      <c r="A28" s="5" t="s">
        <v>13</v>
      </c>
      <c r="B28" s="3" t="s">
        <v>60</v>
      </c>
      <c r="C28" s="4">
        <v>49301100</v>
      </c>
      <c r="D28" s="4">
        <v>8965695</v>
      </c>
      <c r="E28" s="4">
        <v>18.185588151177154</v>
      </c>
      <c r="F28" s="4">
        <v>57855000</v>
      </c>
      <c r="G28" s="4">
        <v>9923965</v>
      </c>
      <c r="H28" s="4">
        <v>17.153167401261776</v>
      </c>
      <c r="I28" s="12">
        <f t="shared" si="0"/>
        <v>110.68818424003939</v>
      </c>
    </row>
    <row r="29" spans="1:9" s="11" customFormat="1" x14ac:dyDescent="0.25">
      <c r="A29" s="7" t="s">
        <v>61</v>
      </c>
      <c r="B29" s="1" t="s">
        <v>62</v>
      </c>
      <c r="C29" s="2">
        <v>1940426656.5</v>
      </c>
      <c r="D29" s="2">
        <v>391192376.49000001</v>
      </c>
      <c r="E29" s="2">
        <v>20.160121753614963</v>
      </c>
      <c r="F29" s="2">
        <v>2114049563.5999999</v>
      </c>
      <c r="G29" s="2">
        <v>410874372.37</v>
      </c>
      <c r="H29" s="2">
        <v>19.435418139881495</v>
      </c>
      <c r="I29" s="10">
        <f t="shared" si="0"/>
        <v>105.03128308802899</v>
      </c>
    </row>
    <row r="30" spans="1:9" x14ac:dyDescent="0.25">
      <c r="A30" s="5" t="s">
        <v>14</v>
      </c>
      <c r="B30" s="3" t="s">
        <v>63</v>
      </c>
      <c r="C30" s="4">
        <v>812286000</v>
      </c>
      <c r="D30" s="4">
        <v>178984523.91</v>
      </c>
      <c r="E30" s="4">
        <v>22.034668073806515</v>
      </c>
      <c r="F30" s="4">
        <v>932892150</v>
      </c>
      <c r="G30" s="4">
        <v>186892986.93000001</v>
      </c>
      <c r="H30" s="4">
        <v>20.033718466813124</v>
      </c>
      <c r="I30" s="12">
        <f t="shared" si="0"/>
        <v>104.41851778423965</v>
      </c>
    </row>
    <row r="31" spans="1:9" x14ac:dyDescent="0.25">
      <c r="A31" s="5" t="s">
        <v>15</v>
      </c>
      <c r="B31" s="3" t="s">
        <v>64</v>
      </c>
      <c r="C31" s="4">
        <v>838674970.78999996</v>
      </c>
      <c r="D31" s="4">
        <v>161690015.81999999</v>
      </c>
      <c r="E31" s="4">
        <v>19.279222756307384</v>
      </c>
      <c r="F31" s="4">
        <v>901548601.60000002</v>
      </c>
      <c r="G31" s="4">
        <v>173383467.94</v>
      </c>
      <c r="H31" s="4">
        <v>19.23173832584202</v>
      </c>
      <c r="I31" s="12">
        <f t="shared" si="0"/>
        <v>107.23201866280824</v>
      </c>
    </row>
    <row r="32" spans="1:9" x14ac:dyDescent="0.25">
      <c r="A32" s="5" t="s">
        <v>16</v>
      </c>
      <c r="B32" s="3" t="s">
        <v>65</v>
      </c>
      <c r="C32" s="4">
        <v>182912385.71000001</v>
      </c>
      <c r="D32" s="4">
        <v>36948936.810000002</v>
      </c>
      <c r="E32" s="4">
        <v>20.200347104203761</v>
      </c>
      <c r="F32" s="4">
        <v>177806300</v>
      </c>
      <c r="G32" s="4">
        <v>39840482.649999999</v>
      </c>
      <c r="H32" s="4">
        <v>22.40667661944487</v>
      </c>
      <c r="I32" s="12">
        <f t="shared" si="0"/>
        <v>107.8257890203147</v>
      </c>
    </row>
    <row r="33" spans="1:9" ht="47.25" x14ac:dyDescent="0.25">
      <c r="A33" s="5" t="s">
        <v>17</v>
      </c>
      <c r="B33" s="3" t="s">
        <v>66</v>
      </c>
      <c r="C33" s="4">
        <v>500000</v>
      </c>
      <c r="D33" s="4">
        <v>0</v>
      </c>
      <c r="E33" s="4">
        <v>0</v>
      </c>
      <c r="F33" s="4">
        <v>250000</v>
      </c>
      <c r="G33" s="4">
        <v>0</v>
      </c>
      <c r="H33" s="4">
        <v>0</v>
      </c>
      <c r="I33" s="12" t="e">
        <f t="shared" si="0"/>
        <v>#DIV/0!</v>
      </c>
    </row>
    <row r="34" spans="1:9" x14ac:dyDescent="0.25">
      <c r="A34" s="5" t="s">
        <v>18</v>
      </c>
      <c r="B34" s="3" t="s">
        <v>67</v>
      </c>
      <c r="C34" s="4">
        <v>57247342.810000002</v>
      </c>
      <c r="D34" s="4">
        <v>4574191.22</v>
      </c>
      <c r="E34" s="4">
        <v>7.9902245160643108</v>
      </c>
      <c r="F34" s="4">
        <v>58207100</v>
      </c>
      <c r="G34" s="4">
        <v>4002351.64</v>
      </c>
      <c r="H34" s="4">
        <v>6.87605402090123</v>
      </c>
      <c r="I34" s="12">
        <f t="shared" si="0"/>
        <v>87.498564172400307</v>
      </c>
    </row>
    <row r="35" spans="1:9" x14ac:dyDescent="0.25">
      <c r="A35" s="5" t="s">
        <v>19</v>
      </c>
      <c r="B35" s="3" t="s">
        <v>68</v>
      </c>
      <c r="C35" s="4">
        <v>48805957.189999998</v>
      </c>
      <c r="D35" s="4">
        <v>8994708.7300000004</v>
      </c>
      <c r="E35" s="4">
        <v>18.429530425935287</v>
      </c>
      <c r="F35" s="4">
        <v>43345412</v>
      </c>
      <c r="G35" s="4">
        <v>6755083.21</v>
      </c>
      <c r="H35" s="4">
        <v>15.584309615052222</v>
      </c>
      <c r="I35" s="12">
        <f t="shared" si="0"/>
        <v>75.100633191932161</v>
      </c>
    </row>
    <row r="36" spans="1:9" s="11" customFormat="1" x14ac:dyDescent="0.25">
      <c r="A36" s="7" t="s">
        <v>69</v>
      </c>
      <c r="B36" s="1" t="s">
        <v>70</v>
      </c>
      <c r="C36" s="2">
        <v>62888900</v>
      </c>
      <c r="D36" s="2">
        <v>16540303.32</v>
      </c>
      <c r="E36" s="2">
        <v>26.300831021054588</v>
      </c>
      <c r="F36" s="2">
        <v>62178756.090000004</v>
      </c>
      <c r="G36" s="2">
        <v>16088311.91</v>
      </c>
      <c r="H36" s="2">
        <v>25.874290387400382</v>
      </c>
      <c r="I36" s="10">
        <f t="shared" si="0"/>
        <v>97.267333003177356</v>
      </c>
    </row>
    <row r="37" spans="1:9" x14ac:dyDescent="0.25">
      <c r="A37" s="5" t="s">
        <v>20</v>
      </c>
      <c r="B37" s="3" t="s">
        <v>71</v>
      </c>
      <c r="C37" s="4">
        <v>60887900</v>
      </c>
      <c r="D37" s="4">
        <v>15220000</v>
      </c>
      <c r="E37" s="4">
        <v>24.996756334181338</v>
      </c>
      <c r="F37" s="4">
        <v>60891756.090000004</v>
      </c>
      <c r="G37" s="4">
        <v>15825059.609999999</v>
      </c>
      <c r="H37" s="4">
        <v>25.988837613108164</v>
      </c>
      <c r="I37" s="12">
        <f t="shared" si="0"/>
        <v>103.97542450722732</v>
      </c>
    </row>
    <row r="38" spans="1:9" ht="31.5" x14ac:dyDescent="0.25">
      <c r="A38" s="5" t="s">
        <v>21</v>
      </c>
      <c r="B38" s="3" t="s">
        <v>72</v>
      </c>
      <c r="C38" s="4">
        <v>2001000</v>
      </c>
      <c r="D38" s="4">
        <v>1320303.32</v>
      </c>
      <c r="E38" s="4">
        <v>65.982174912543741</v>
      </c>
      <c r="F38" s="4">
        <v>1287000</v>
      </c>
      <c r="G38" s="4">
        <v>263252.3</v>
      </c>
      <c r="H38" s="4">
        <v>20.454724164724166</v>
      </c>
      <c r="I38" s="12">
        <f t="shared" si="0"/>
        <v>19.938774371937502</v>
      </c>
    </row>
    <row r="39" spans="1:9" s="11" customFormat="1" x14ac:dyDescent="0.25">
      <c r="A39" s="7" t="s">
        <v>73</v>
      </c>
      <c r="B39" s="1" t="s">
        <v>74</v>
      </c>
      <c r="C39" s="2">
        <v>127120664.64</v>
      </c>
      <c r="D39" s="2">
        <v>15327118.640000001</v>
      </c>
      <c r="E39" s="2">
        <v>12.057141679840733</v>
      </c>
      <c r="F39" s="2">
        <v>142507771.99000001</v>
      </c>
      <c r="G39" s="2">
        <v>16042242.52</v>
      </c>
      <c r="H39" s="2">
        <v>11.257100083724351</v>
      </c>
      <c r="I39" s="10">
        <f t="shared" si="0"/>
        <v>104.66574244511753</v>
      </c>
    </row>
    <row r="40" spans="1:9" s="11" customFormat="1" x14ac:dyDescent="0.25">
      <c r="A40" s="5" t="s">
        <v>22</v>
      </c>
      <c r="B40" s="3" t="s">
        <v>75</v>
      </c>
      <c r="C40" s="4">
        <v>1691000</v>
      </c>
      <c r="D40" s="4">
        <v>364583.21</v>
      </c>
      <c r="E40" s="4">
        <v>21.560213483146068</v>
      </c>
      <c r="F40" s="4">
        <v>4501000</v>
      </c>
      <c r="G40" s="4">
        <v>1123969.9099999999</v>
      </c>
      <c r="H40" s="4">
        <v>24.971559875583203</v>
      </c>
      <c r="I40" s="12">
        <f t="shared" si="0"/>
        <v>308.28899388976248</v>
      </c>
    </row>
    <row r="41" spans="1:9" x14ac:dyDescent="0.25">
      <c r="A41" s="5" t="s">
        <v>23</v>
      </c>
      <c r="B41" s="3" t="s">
        <v>76</v>
      </c>
      <c r="C41" s="4">
        <v>12015498</v>
      </c>
      <c r="D41" s="4">
        <v>552780</v>
      </c>
      <c r="E41" s="4">
        <v>4.6005583788537106</v>
      </c>
      <c r="F41" s="4">
        <v>11087500</v>
      </c>
      <c r="G41" s="4">
        <v>475000</v>
      </c>
      <c r="H41" s="4">
        <v>4.2841037204058621</v>
      </c>
      <c r="I41" s="12">
        <f t="shared" si="0"/>
        <v>85.929302796772674</v>
      </c>
    </row>
    <row r="42" spans="1:9" x14ac:dyDescent="0.25">
      <c r="A42" s="5" t="s">
        <v>24</v>
      </c>
      <c r="B42" s="3" t="s">
        <v>77</v>
      </c>
      <c r="C42" s="4">
        <v>113414166.64</v>
      </c>
      <c r="D42" s="4">
        <v>14409755.43</v>
      </c>
      <c r="E42" s="4">
        <v>12.705428128515498</v>
      </c>
      <c r="F42" s="4">
        <v>126919271.98999999</v>
      </c>
      <c r="G42" s="4">
        <v>14443272.609999999</v>
      </c>
      <c r="H42" s="4">
        <v>11.379889266255788</v>
      </c>
      <c r="I42" s="12">
        <f t="shared" si="0"/>
        <v>100.23260061673372</v>
      </c>
    </row>
    <row r="43" spans="1:9" s="11" customFormat="1" ht="31.5" x14ac:dyDescent="0.25">
      <c r="A43" s="7" t="s">
        <v>78</v>
      </c>
      <c r="B43" s="1" t="s">
        <v>79</v>
      </c>
      <c r="C43" s="2">
        <v>336379750</v>
      </c>
      <c r="D43" s="2">
        <v>26395481.379999999</v>
      </c>
      <c r="E43" s="2">
        <v>7.846929364802727</v>
      </c>
      <c r="F43" s="2">
        <v>121353282.7</v>
      </c>
      <c r="G43" s="2">
        <v>21137980.039999999</v>
      </c>
      <c r="H43" s="2">
        <v>17.418548200509452</v>
      </c>
      <c r="I43" s="10">
        <f t="shared" si="0"/>
        <v>80.081813003101203</v>
      </c>
    </row>
    <row r="44" spans="1:9" x14ac:dyDescent="0.25">
      <c r="A44" s="5" t="s">
        <v>80</v>
      </c>
      <c r="B44" s="3" t="s">
        <v>81</v>
      </c>
      <c r="C44" s="4">
        <v>317883350</v>
      </c>
      <c r="D44" s="4">
        <v>22790000</v>
      </c>
      <c r="E44" s="4">
        <v>7.1692965359777414</v>
      </c>
      <c r="F44" s="4">
        <v>89162000</v>
      </c>
      <c r="G44" s="4">
        <v>18807972</v>
      </c>
      <c r="H44" s="4">
        <v>21.094156703528409</v>
      </c>
      <c r="I44" s="12">
        <f t="shared" si="0"/>
        <v>82.527301448003513</v>
      </c>
    </row>
    <row r="45" spans="1:9" s="11" customFormat="1" x14ac:dyDescent="0.25">
      <c r="A45" s="5" t="s">
        <v>25</v>
      </c>
      <c r="B45" s="3" t="s">
        <v>82</v>
      </c>
      <c r="C45" s="4">
        <v>5202000</v>
      </c>
      <c r="D45" s="4">
        <v>1009416.7</v>
      </c>
      <c r="E45" s="4">
        <v>19.404396386005381</v>
      </c>
      <c r="F45" s="4">
        <v>4913000</v>
      </c>
      <c r="G45" s="4">
        <v>892086.45</v>
      </c>
      <c r="H45" s="4">
        <v>18.157672501526562</v>
      </c>
      <c r="I45" s="12">
        <f t="shared" si="0"/>
        <v>88.376430665353567</v>
      </c>
    </row>
    <row r="46" spans="1:9" x14ac:dyDescent="0.25">
      <c r="A46" s="5" t="s">
        <v>26</v>
      </c>
      <c r="B46" s="3" t="s">
        <v>83</v>
      </c>
      <c r="C46" s="4">
        <v>4600400</v>
      </c>
      <c r="D46" s="4">
        <v>0</v>
      </c>
      <c r="E46" s="4">
        <v>0</v>
      </c>
      <c r="F46" s="4">
        <v>18999282.699999999</v>
      </c>
      <c r="G46" s="4">
        <v>0</v>
      </c>
      <c r="H46" s="4">
        <v>0</v>
      </c>
      <c r="I46" s="12" t="e">
        <f t="shared" si="0"/>
        <v>#DIV/0!</v>
      </c>
    </row>
    <row r="47" spans="1:9" ht="31.5" x14ac:dyDescent="0.25">
      <c r="A47" s="5" t="s">
        <v>27</v>
      </c>
      <c r="B47" s="3" t="s">
        <v>84</v>
      </c>
      <c r="C47" s="4">
        <v>8694000</v>
      </c>
      <c r="D47" s="4">
        <v>2596064.6800000002</v>
      </c>
      <c r="E47" s="4">
        <v>29.860417299286869</v>
      </c>
      <c r="F47" s="4">
        <v>8279000</v>
      </c>
      <c r="G47" s="4">
        <v>1437921.59</v>
      </c>
      <c r="H47" s="4">
        <v>17.368300398598866</v>
      </c>
      <c r="I47" s="12">
        <f t="shared" si="0"/>
        <v>55.388511737696767</v>
      </c>
    </row>
    <row r="48" spans="1:9" s="11" customFormat="1" ht="31.5" x14ac:dyDescent="0.25">
      <c r="A48" s="7" t="s">
        <v>85</v>
      </c>
      <c r="B48" s="1" t="s">
        <v>86</v>
      </c>
      <c r="C48" s="2">
        <v>13942100</v>
      </c>
      <c r="D48" s="2">
        <v>2953154.47</v>
      </c>
      <c r="E48" s="2">
        <v>21.18156138601789</v>
      </c>
      <c r="F48" s="2">
        <v>14708000</v>
      </c>
      <c r="G48" s="2">
        <v>2087400</v>
      </c>
      <c r="H48" s="2">
        <v>14.192276312211041</v>
      </c>
      <c r="I48" s="10">
        <f t="shared" si="0"/>
        <v>70.683739073086812</v>
      </c>
    </row>
    <row r="49" spans="1:9" s="11" customFormat="1" x14ac:dyDescent="0.25">
      <c r="A49" s="5" t="s">
        <v>28</v>
      </c>
      <c r="B49" s="3" t="s">
        <v>87</v>
      </c>
      <c r="C49" s="4">
        <v>9942100</v>
      </c>
      <c r="D49" s="4">
        <v>2860000</v>
      </c>
      <c r="E49" s="4">
        <v>28.766558372979549</v>
      </c>
      <c r="F49" s="4">
        <v>10208000</v>
      </c>
      <c r="G49" s="4">
        <v>2087400</v>
      </c>
      <c r="H49" s="4">
        <v>20.448667711598745</v>
      </c>
      <c r="I49" s="12">
        <f t="shared" si="0"/>
        <v>72.986013986013987</v>
      </c>
    </row>
    <row r="50" spans="1:9" x14ac:dyDescent="0.25">
      <c r="A50" s="5" t="s">
        <v>29</v>
      </c>
      <c r="B50" s="3" t="s">
        <v>88</v>
      </c>
      <c r="C50" s="4">
        <v>4000000</v>
      </c>
      <c r="D50" s="4">
        <v>93154.47</v>
      </c>
      <c r="E50" s="4">
        <v>2.3288617500000002</v>
      </c>
      <c r="F50" s="4">
        <v>4500000</v>
      </c>
      <c r="G50" s="4">
        <v>0</v>
      </c>
      <c r="H50" s="4">
        <v>0</v>
      </c>
      <c r="I50" s="12">
        <f t="shared" si="0"/>
        <v>0</v>
      </c>
    </row>
    <row r="51" spans="1:9" s="11" customFormat="1" ht="47.25" x14ac:dyDescent="0.25">
      <c r="A51" s="7" t="s">
        <v>89</v>
      </c>
      <c r="B51" s="1" t="s">
        <v>90</v>
      </c>
      <c r="C51" s="2">
        <v>9120000</v>
      </c>
      <c r="D51" s="2">
        <v>1539383.57</v>
      </c>
      <c r="E51" s="2">
        <v>16.879205811403509</v>
      </c>
      <c r="F51" s="2">
        <v>10758000</v>
      </c>
      <c r="G51" s="2">
        <v>1440427.3</v>
      </c>
      <c r="H51" s="2">
        <v>13.389359546384085</v>
      </c>
      <c r="I51" s="10">
        <f t="shared" si="0"/>
        <v>93.571695064927837</v>
      </c>
    </row>
    <row r="52" spans="1:9" ht="31.5" x14ac:dyDescent="0.25">
      <c r="A52" s="5" t="s">
        <v>91</v>
      </c>
      <c r="B52" s="3" t="s">
        <v>92</v>
      </c>
      <c r="C52" s="4">
        <v>9120000</v>
      </c>
      <c r="D52" s="4">
        <v>1539383.57</v>
      </c>
      <c r="E52" s="4">
        <v>16.879205811403509</v>
      </c>
      <c r="F52" s="4">
        <v>10758000</v>
      </c>
      <c r="G52" s="4">
        <v>1440427.3</v>
      </c>
      <c r="H52" s="4">
        <v>13.389359546384085</v>
      </c>
      <c r="I52" s="12">
        <f t="shared" si="0"/>
        <v>93.571695064927837</v>
      </c>
    </row>
  </sheetData>
  <autoFilter ref="A8:I8"/>
  <mergeCells count="8">
    <mergeCell ref="C6:E6"/>
    <mergeCell ref="F6:H6"/>
    <mergeCell ref="A1:I1"/>
    <mergeCell ref="A3:I3"/>
    <mergeCell ref="A2:I2"/>
    <mergeCell ref="A6:A7"/>
    <mergeCell ref="I6:I7"/>
    <mergeCell ref="B6:B7"/>
  </mergeCells>
  <conditionalFormatting sqref="A1:B5 J1:XFD4 E5:XFD5 J7:XFD8 I6:XFD6">
    <cfRule type="cellIs" dxfId="3" priority="5" operator="equal">
      <formula>TRUE</formula>
    </cfRule>
  </conditionalFormatting>
  <conditionalFormatting sqref="F6 A6:B6 E7:H7">
    <cfRule type="cellIs" dxfId="2" priority="4" operator="equal">
      <formula>TRUE</formula>
    </cfRule>
  </conditionalFormatting>
  <conditionalFormatting sqref="C5:D5">
    <cfRule type="cellIs" dxfId="1" priority="2" operator="equal">
      <formula>TRUE</formula>
    </cfRule>
  </conditionalFormatting>
  <conditionalFormatting sqref="C6 C7:D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57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 расходы</vt:lpstr>
      <vt:lpstr>'КБ расходы'!Заголовки_для_печати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Людмила Александровна Зверева</cp:lastModifiedBy>
  <cp:lastPrinted>2021-09-16T06:08:33Z</cp:lastPrinted>
  <dcterms:created xsi:type="dcterms:W3CDTF">2019-07-15T10:24:20Z</dcterms:created>
  <dcterms:modified xsi:type="dcterms:W3CDTF">2022-04-05T07:23:49Z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