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Лист1!$A$6:$F$173</definedName>
    <definedName name="_xlnm.Print_Titles" localSheetId="0">Лист1!$4:$6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127" i="1" l="1"/>
  <c r="F9" i="1"/>
  <c r="F14" i="1"/>
  <c r="F15" i="1"/>
  <c r="F16" i="1"/>
  <c r="F17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8" i="1"/>
  <c r="F49" i="1"/>
  <c r="F50" i="1"/>
  <c r="F51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92" i="1"/>
  <c r="F93" i="1"/>
  <c r="F95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8" i="1"/>
  <c r="F129" i="1"/>
  <c r="F130" i="1"/>
  <c r="F131" i="1"/>
  <c r="F132" i="1"/>
  <c r="F133" i="1"/>
  <c r="F134" i="1"/>
  <c r="F135" i="1"/>
  <c r="F137" i="1"/>
  <c r="F138" i="1"/>
  <c r="F139" i="1"/>
  <c r="F140" i="1"/>
  <c r="F141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3" i="1"/>
  <c r="F11" i="1" l="1"/>
  <c r="F12" i="1"/>
  <c r="F10" i="1"/>
</calcChain>
</file>

<file path=xl/sharedStrings.xml><?xml version="1.0" encoding="utf-8"?>
<sst xmlns="http://schemas.openxmlformats.org/spreadsheetml/2006/main" count="481" uniqueCount="246">
  <si>
    <t>1.2. Поступления доходов в бюджет городского округа город Салават Республики Башкортостан по главным администраторам</t>
  </si>
  <si>
    <t>Код классификации доходов бюджетов</t>
  </si>
  <si>
    <t>Исполнено</t>
  </si>
  <si>
    <t>главного админи-стратора</t>
  </si>
  <si>
    <t>доходов бюджета</t>
  </si>
  <si>
    <t>в том числе: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</si>
  <si>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</si>
  <si>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</si>
  <si>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</si>
  <si>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</si>
  <si>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</si>
  <si>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</si>
  <si>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</si>
  <si>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</si>
  <si>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</si>
  <si>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</si>
  <si>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</si>
  <si>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Прочие доходы от компенсации затрат бюджетов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</si>
  <si>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</si>
  <si>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</si>
  <si>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</si>
  <si>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</si>
  <si>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</si>
  <si>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</si>
  <si>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Субсидии бюджетам городских округов на реализацию мероприятий по обеспечению жильем молодых семей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</si>
  <si>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</si>
  <si>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</si>
  <si>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</si>
  <si>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</si>
  <si>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</si>
  <si>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</si>
  <si>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бюджетов городских округов от возврата бюджетными учреждениями остатков субсидий прошлых лет</t>
  </si>
  <si>
    <t>Доходы от эксплуатации и использования имущества автомобильных дорог, находящихся в собственности городских округов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</si>
  <si>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</si>
  <si>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</si>
  <si>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</si>
  <si>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</si>
  <si>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</si>
  <si>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</si>
  <si>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</si>
  <si>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финансовое обеспечение отдельных полномочий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</si>
  <si>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</si>
  <si>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</si>
  <si>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</si>
  <si>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</si>
  <si>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</si>
  <si>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</si>
  <si>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Наименование показателя</t>
  </si>
  <si>
    <t>048</t>
  </si>
  <si>
    <t>План на 2021 год</t>
  </si>
  <si>
    <t>Процент исполнения к плану на 2021 год</t>
  </si>
  <si>
    <t>Плата за выбросы загрязняющих веществ в атмосферный воздух стационарными объектами</t>
  </si>
  <si>
    <t>1 12 01 010 01 0000 120</t>
  </si>
  <si>
    <t>Плата за размещение отходов производства</t>
  </si>
  <si>
    <t>1 12 01 041 01 0000 120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</si>
  <si>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</si>
  <si>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1 12 01 070 01 0000 120</t>
  </si>
  <si>
    <t>1 16 10 123 01 0000 140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</si>
  <si>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</si>
  <si>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</t>
  </si>
  <si>
    <t>1 03 02 231 01 0000 110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</si>
  <si>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</si>
  <si>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</si>
  <si>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</si>
  <si>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</si>
  <si>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</si>
  <si>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</si>
  <si>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141</t>
  </si>
  <si>
    <t>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</si>
  <si>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</si>
  <si>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</si>
  <si>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1 01 02 010 01 0000 110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</si>
  <si>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</si>
  <si>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</si>
  <si>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</si>
  <si>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</si>
  <si>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</si>
  <si>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1 01 02 040 01 0000 110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</si>
  <si>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</si>
  <si>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1 01 02 080 01 0000 110</t>
  </si>
  <si>
    <t>Налог, взимаемый с налогоплательщиков, выбравших в качестве объекта налогообложения доходы</t>
  </si>
  <si>
    <t>1 05 01 011 01 0000 110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</si>
  <si>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</si>
  <si>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1 05 01 012 01 0000 110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</si>
  <si>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</si>
  <si>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</si>
  <si>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</si>
  <si>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1 05 01 022 01 0000 110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</si>
  <si>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</si>
  <si>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1 05 01 050 01 0000 110</t>
  </si>
  <si>
    <t>1 05 02 010 02 0000 110</t>
  </si>
  <si>
    <t>1 05 02 020 02 0000 110</t>
  </si>
  <si>
    <t>1 05 03 010 01 0000 110</t>
  </si>
  <si>
    <t>1 05 04 010 02 0000 110</t>
  </si>
  <si>
    <t>1 06 01 020 04 0000 110</t>
  </si>
  <si>
    <t>Налог на имущество организаций по имуществу, не входящему в Единую систему газоснабжения</t>
  </si>
  <si>
    <t>1 06 02 010 02 0000 110</t>
  </si>
  <si>
    <t>1 06 06 032 04 0000 110</t>
  </si>
  <si>
    <t>1 06 06 042 04 0000 110</t>
  </si>
  <si>
    <t>1 07 01 020 01 0000 110</t>
  </si>
  <si>
    <t>1 08 03 010 01 0000 110</t>
  </si>
  <si>
    <t>Земельный налог (по обязательствам, возникшим до 1 января 2006 года), мобилизуемый на территориях городских округов</t>
  </si>
  <si>
    <t>1 09 04 052 04 0000 110</t>
  </si>
  <si>
    <t>Налог на рекламу, мобилизуемый на территориях городских округов</t>
  </si>
  <si>
    <t>1 09 07 012 04 0000 110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</si>
  <si>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</si>
  <si>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1 09 07 032 04 0000 110</t>
  </si>
  <si>
    <t>1 16 10 129 01 0000 140</t>
  </si>
  <si>
    <t>188</t>
  </si>
  <si>
    <t>321</t>
  </si>
  <si>
    <t>322</t>
  </si>
  <si>
    <t>704</t>
  </si>
  <si>
    <t>1 11 05 024 04 0000 120</t>
  </si>
  <si>
    <t>1 11 05 034 04 0000 120</t>
  </si>
  <si>
    <t>1 11 05 074 04 0000 120</t>
  </si>
  <si>
    <t>1 11 07 014 04 0000 120</t>
  </si>
  <si>
    <t>1 11 09 044 04 0000 120</t>
  </si>
  <si>
    <t>1 13 02 994 04 0000 130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</si>
  <si>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</si>
  <si>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1 14 02 043 04 0000 410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</si>
  <si>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</si>
  <si>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1 14 06 024 04 0000 430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</si>
  <si>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</si>
  <si>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1 16 01 074 01 0000 140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</si>
  <si>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</si>
  <si>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1 16 01 084 01 0000 140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</si>
  <si>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</si>
  <si>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1 16 01 194 01 0000 140</t>
  </si>
  <si>
    <t>706</t>
  </si>
  <si>
    <t>1 13 01 994 04 0000 130</t>
  </si>
  <si>
    <t>1 13 02 064 04 0000 130</t>
  </si>
  <si>
    <t>1 16 02 020 02 0000 140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</si>
  <si>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</si>
  <si>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1 16 10 031 04 0000 140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</si>
  <si>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</si>
  <si>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1 16 10 061 04 0000 140</t>
  </si>
  <si>
    <t>1 16 10 100 04 0000 140</t>
  </si>
  <si>
    <t>Прочие неналоговые доходы бюджетов городских округов</t>
  </si>
  <si>
    <t>1 17 05 040 04 0000 180</t>
  </si>
  <si>
    <t>Инициативные платежи, зачисляемые в бюджеты городских округов</t>
  </si>
  <si>
    <t>1 17 15 020 04 0000 150</t>
  </si>
  <si>
    <t>2 02 25 497 04 0000 150</t>
  </si>
  <si>
    <t>Субсидии бюджетам городских округов на проведение комплексных кадастровых работ</t>
  </si>
  <si>
    <t>2 02 25 511 04 0000 150</t>
  </si>
  <si>
    <t>2 02 29 999 04 0000 150</t>
  </si>
  <si>
    <t>2 02 30 024 04 0000 150</t>
  </si>
  <si>
    <t>2 02 35 082 04 0000 150</t>
  </si>
  <si>
    <t>2 02 35 120 04 0000 150</t>
  </si>
  <si>
    <t>Субвенции бюджетам городских округов на проведение Всероссийской переписи населения 2020 года</t>
  </si>
  <si>
    <t>2 02 35 469 04 0000 150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</si>
  <si>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«Безопасные качественные дороги»</t>
  </si>
  <si>
    <t>2 02 45 393 04 0000 150</t>
  </si>
  <si>
    <t>2 02 49 999 04 0000 150</t>
  </si>
  <si>
    <t>Доходы бюджетов городских округов от возврата иными организациями остатков субсидий прошлых лет</t>
  </si>
  <si>
    <t>2 18 04 030 04 0000 150</t>
  </si>
  <si>
    <t>2 19 60 010 04 0000 150</t>
  </si>
  <si>
    <t>718</t>
  </si>
  <si>
    <t>726</t>
  </si>
  <si>
    <t>2 18 04 010 04 0000 150</t>
  </si>
  <si>
    <t>732</t>
  </si>
  <si>
    <t>1 11 09 034 04 0000 120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</si>
  <si>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</si>
  <si>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1 14 02 042 04 0000 440</t>
  </si>
  <si>
    <t>1 16 07 010 04 0000 140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</si>
  <si>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</si>
  <si>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1 16 10 032 04 0000 140</t>
  </si>
  <si>
    <t>2 02 20 216 04 0000 150</t>
  </si>
  <si>
    <t>Субсидии бюджетам городских округов на закупку контейнеров для раздельного накопления твердых коммунальных отходов</t>
  </si>
  <si>
    <t>2 02 25 269 04 0000 150</t>
  </si>
  <si>
    <t>2 02 25 555 04 0000 150</t>
  </si>
  <si>
    <t>757</t>
  </si>
  <si>
    <t>Субсидии бюджетам городских округов на поддержку отрасли культуры</t>
  </si>
  <si>
    <t>2 02 25 519 04 0000 150</t>
  </si>
  <si>
    <t>764</t>
  </si>
  <si>
    <t>769</t>
  </si>
  <si>
    <t>775</t>
  </si>
  <si>
    <t>2 02 25 304 04 0000 150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</si>
  <si>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</si>
  <si>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2 02 25 491 04 0000 150</t>
  </si>
  <si>
    <t>2 02 30 029 04 0000 150</t>
  </si>
  <si>
    <t>2 02 35 260 04 0000 150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</si>
  <si>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</si>
  <si>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2 02 45 303 04 0000 150</t>
  </si>
  <si>
    <t>792</t>
  </si>
  <si>
    <t>2 02 15 001 04 0000 150</t>
  </si>
  <si>
    <t>2 02 15 002 04 0000 150</t>
  </si>
  <si>
    <t>2 02 29 998 04 0000 150</t>
  </si>
  <si>
    <t>793</t>
  </si>
  <si>
    <t>817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</si>
  <si>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</si>
  <si>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818</t>
  </si>
  <si>
    <t>1 16 01 053 01 0000 140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</si>
  <si>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</si>
  <si>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</si>
  <si>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</si>
  <si>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</si>
  <si>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</si>
  <si>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</si>
  <si>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</si>
  <si>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1 16 01 133 01 0000 140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</si>
  <si>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</si>
  <si>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</si>
  <si>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</si>
  <si>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</si>
  <si>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</si>
  <si>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</si>
  <si>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</si>
  <si>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</si>
  <si>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</si>
  <si>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1 16 01 203 01 0000 140</t>
  </si>
  <si>
    <t>863</t>
  </si>
  <si>
    <t>1 11 05 012 04 0000 120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</si>
  <si>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</si>
  <si>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1 11 05 312 04 0000 120</t>
  </si>
  <si>
    <t>1 14 06 012 04 0000 430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</si>
  <si>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</si>
  <si>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1 14 06 312 04 0000 430</t>
  </si>
  <si>
    <t>875</t>
  </si>
  <si>
    <t>Федеральная служба по надзору в сфере природопользования</t>
  </si>
  <si>
    <t>Федеральное казначейство</t>
  </si>
  <si>
    <t>-</t>
  </si>
  <si>
    <t>Федеральная служба по надзору в сфере защиты прав потребителей и благополучия человека</t>
  </si>
  <si>
    <t>Федеральная служба по труду и занятости</t>
  </si>
  <si>
    <r>
      <t>Доходы б</t>
    </r>
    <r>
      <rPr>
        <sz val="10"/>
        <color theme="1"/>
        <rFont val="Times New Roman"/>
        <family val="1"/>
        <charset val="204"/>
      </rPr>
      <t>юджета городского округа город Салават Республики Башкортостан–</t>
    </r>
    <r>
      <rPr>
        <b/>
        <sz val="10"/>
        <color theme="1"/>
        <rFont val="Times New Roman"/>
        <family val="1"/>
        <charset val="204"/>
      </rPr>
      <t xml:space="preserve"> всего,</t>
    </r>
  </si>
  <si>
    <t>(в рублях)</t>
  </si>
  <si>
    <t>Федеральная налоговая служба</t>
  </si>
  <si>
    <t>Министерство внутренних дел Российской Федерации</t>
  </si>
  <si>
    <t>Федеральная служба государственной регистрации, кадастра и картографии</t>
  </si>
  <si>
    <t>Федеральная служба судебных приставов</t>
  </si>
  <si>
    <t>Управление муниципального контроля Администрации городского округа город Салават Республики Башкортостан</t>
  </si>
  <si>
    <t>Администрация городского округа город Салават Республики Башкортостан</t>
  </si>
  <si>
    <t>Правовое управление Администрации городского округа город Салават Республики Башкортостан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</si>
  <si>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</si>
  <si>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</si>
  <si>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Отдел культуры Администрации городского округа город Салават Республики Башкортостан</t>
  </si>
  <si>
    <t>Управление физической культуры и спорта Администрации городского округа город Салават Республики Башкортостан</t>
  </si>
  <si>
    <t>Комитет по делам молодежи Администрации городского округа город Салават Республики Башкортостан</t>
  </si>
  <si>
    <t>Управление образования Администрации городского округа город Салават Республики Башкортостан</t>
  </si>
  <si>
    <t>Финансовое управление Администрации городского округа город Салават Республики Башкортостан</t>
  </si>
  <si>
    <t>Управление централизованной бухгалтерии Администрации городского округа город Салават Республики Башкортостан</t>
  </si>
  <si>
    <t>Государственный комитет Республики Башкортостан по жилищному и строительному надзору</t>
  </si>
  <si>
    <t>Государственный комитет Республики Башкортостан по делам юстиции</t>
  </si>
  <si>
    <t>Министерство земельных и имущественных отношений Республики Башкортостан</t>
  </si>
  <si>
    <t>Министерство образования и науки Республики Башкортостан</t>
  </si>
  <si>
    <t>1 08 07 150 01 0000 110</t>
  </si>
  <si>
    <t xml:space="preserve">Государственная пошлина за выдачу разрешения на установку рекламной конструкции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</si>
</sst>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166" fontId="7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6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abSelected="1" view="pageBreakPreview" zoomScaleNormal="100" zoomScaleSheetLayoutView="100" workbookViewId="0">
      <selection activeCell="C13" sqref="C13"/>
    </sheetView>
  </sheetViews>
  <sheetFormatPr defaultRowHeight="12.75" x14ac:dyDescent="0.2"/>
  <cols>
    <col min="1" max="1" width="30.42578125" style="11" customWidth="1"/>
    <col min="2" max="2" width="8.42578125" style="22" customWidth="1"/>
    <col min="3" max="3" width="18.140625" style="22" customWidth="1"/>
    <col min="4" max="4" width="14.85546875" style="22" customWidth="1"/>
    <col min="5" max="5" width="15.140625" style="22" customWidth="1"/>
    <col min="6" max="6" width="10.28515625" style="22" customWidth="1"/>
    <col min="7" max="16384" width="9.140625" style="11"/>
  </cols>
  <sheetData>
    <row r="1" spans="1:6" s="1" customFormat="1" ht="27" customHeight="1" x14ac:dyDescent="0.2">
      <c r="A1" s="24" t="s">
        <v>0</v>
      </c>
      <c r="B1" s="24"/>
      <c r="C1" s="24"/>
      <c r="D1" s="24"/>
      <c r="E1" s="24"/>
      <c r="F1" s="24"/>
    </row>
    <row r="2" spans="1:6" s="1" customFormat="1" x14ac:dyDescent="0.2">
      <c r="A2" s="2"/>
      <c r="B2" s="2"/>
      <c r="C2" s="2"/>
      <c r="D2" s="2"/>
      <c r="E2" s="2"/>
      <c r="F2" s="2"/>
    </row>
    <row r="3" spans="1:6" s="1" customFormat="1" x14ac:dyDescent="0.2">
      <c r="A3" s="3"/>
      <c r="B3" s="4"/>
      <c r="C3" s="4"/>
      <c r="D3" s="4"/>
      <c r="E3" s="4"/>
      <c r="F3" s="5" t="s">
        <v>224</v>
      </c>
    </row>
    <row r="4" spans="1:6" s="1" customFormat="1" x14ac:dyDescent="0.2">
      <c r="A4" s="25" t="s">
        <v>47</v>
      </c>
      <c r="B4" s="25" t="s">
        <v>1</v>
      </c>
      <c r="C4" s="25"/>
      <c r="D4" s="26" t="s">
        <v>49</v>
      </c>
      <c r="E4" s="26" t="s">
        <v>2</v>
      </c>
      <c r="F4" s="26" t="s">
        <v>50</v>
      </c>
    </row>
    <row r="5" spans="1:6" s="1" customFormat="1" ht="38.25" x14ac:dyDescent="0.2">
      <c r="A5" s="25"/>
      <c r="B5" s="6" t="s">
        <v>3</v>
      </c>
      <c r="C5" s="6" t="s">
        <v>4</v>
      </c>
      <c r="D5" s="26"/>
      <c r="E5" s="26"/>
      <c r="F5" s="26"/>
    </row>
    <row r="6" spans="1:6" s="1" customFormat="1" x14ac:dyDescent="0.2">
      <c r="A6" s="7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</row>
    <row r="7" spans="1:6" ht="38.25" x14ac:dyDescent="0.2">
      <c r="A7" s="8" t="s">
        <v>223</v>
      </c>
      <c r="B7" s="6"/>
      <c r="C7" s="6"/>
      <c r="D7" s="9">
        <v>3590217137.71</v>
      </c>
      <c r="E7" s="9">
        <v>3555249411.3200002</v>
      </c>
      <c r="F7" s="10">
        <v>99.026027534025317</v>
      </c>
    </row>
    <row r="8" spans="1:6" x14ac:dyDescent="0.2">
      <c r="A8" s="12" t="s">
        <v>5</v>
      </c>
      <c r="B8" s="13"/>
      <c r="C8" s="13"/>
      <c r="D8" s="9"/>
      <c r="E8" s="9"/>
      <c r="F8" s="6"/>
    </row>
    <row r="9" spans="1:6" s="1" customFormat="1" ht="25.5" x14ac:dyDescent="0.2">
      <c r="A9" s="14" t="s">
        <v>218</v>
      </c>
      <c r="B9" s="15"/>
      <c r="C9" s="14"/>
      <c r="D9" s="16">
        <v>5207609.3600000003</v>
      </c>
      <c r="E9" s="16">
        <v>5195358.33</v>
      </c>
      <c r="F9" s="17">
        <f>E9/D9*100</f>
        <v>99.764747523228195</v>
      </c>
    </row>
    <row r="10" spans="1:6" ht="38.25" x14ac:dyDescent="0.2">
      <c r="A10" s="18" t="s">
        <v>51</v>
      </c>
      <c r="B10" s="19" t="s">
        <v>48</v>
      </c>
      <c r="C10" s="19" t="s">
        <v>52</v>
      </c>
      <c r="D10" s="20">
        <v>1550000</v>
      </c>
      <c r="E10" s="20">
        <v>1547529.27</v>
      </c>
      <c r="F10" s="21">
        <f>E10/D10*100</f>
        <v>99.840598064516129</v>
      </c>
    </row>
    <row r="11" spans="1:6" ht="25.5" x14ac:dyDescent="0.2">
      <c r="A11" s="18" t="s">
        <v>53</v>
      </c>
      <c r="B11" s="19" t="s">
        <v>48</v>
      </c>
      <c r="C11" s="19" t="s">
        <v>54</v>
      </c>
      <c r="D11" s="20">
        <v>3650000</v>
      </c>
      <c r="E11" s="20">
        <v>3640219.71</v>
      </c>
      <c r="F11" s="21">
        <f t="shared" ref="F11:F74" si="0">E11/D11*100</f>
        <v>99.732046849315068</v>
      </c>
    </row>
    <row r="12" spans="1:6" ht="63.75" x14ac:dyDescent="0.2">
      <c r="A12" s="18" t="s">
        <v>55</v>
      </c>
      <c r="B12" s="19" t="s">
        <v>48</v>
      </c>
      <c r="C12" s="19" t="s">
        <v>56</v>
      </c>
      <c r="D12" s="20">
        <v>792.15</v>
      </c>
      <c r="E12" s="20">
        <v>792.14</v>
      </c>
      <c r="F12" s="21">
        <f t="shared" si="0"/>
        <v>99.998737612825849</v>
      </c>
    </row>
    <row r="13" spans="1:6" ht="102" x14ac:dyDescent="0.2">
      <c r="A13" s="18" t="s">
        <v>6</v>
      </c>
      <c r="B13" s="19" t="s">
        <v>48</v>
      </c>
      <c r="C13" s="19" t="s">
        <v>57</v>
      </c>
      <c r="D13" s="20">
        <v>6817.21</v>
      </c>
      <c r="E13" s="20">
        <v>6817.21</v>
      </c>
      <c r="F13" s="21">
        <f t="shared" si="0"/>
        <v>100</v>
      </c>
    </row>
    <row r="14" spans="1:6" x14ac:dyDescent="0.2">
      <c r="A14" s="14" t="s">
        <v>219</v>
      </c>
      <c r="B14" s="15"/>
      <c r="C14" s="14"/>
      <c r="D14" s="16">
        <v>5266000</v>
      </c>
      <c r="E14" s="16">
        <v>5184059.37</v>
      </c>
      <c r="F14" s="17">
        <f t="shared" si="0"/>
        <v>98.443968287124946</v>
      </c>
    </row>
    <row r="15" spans="1:6" s="1" customFormat="1" ht="165.75" x14ac:dyDescent="0.2">
      <c r="A15" s="18" t="s">
        <v>58</v>
      </c>
      <c r="B15" s="19" t="s">
        <v>59</v>
      </c>
      <c r="C15" s="19" t="s">
        <v>60</v>
      </c>
      <c r="D15" s="20">
        <v>2260000</v>
      </c>
      <c r="E15" s="20">
        <v>2393270.71</v>
      </c>
      <c r="F15" s="21">
        <f t="shared" si="0"/>
        <v>105.89693407079646</v>
      </c>
    </row>
    <row r="16" spans="1:6" ht="191.25" x14ac:dyDescent="0.2">
      <c r="A16" s="18" t="s">
        <v>61</v>
      </c>
      <c r="B16" s="19" t="s">
        <v>59</v>
      </c>
      <c r="C16" s="19" t="s">
        <v>62</v>
      </c>
      <c r="D16" s="20">
        <v>16000</v>
      </c>
      <c r="E16" s="20">
        <v>16831.25</v>
      </c>
      <c r="F16" s="21">
        <f t="shared" si="0"/>
        <v>105.1953125</v>
      </c>
    </row>
    <row r="17" spans="1:6" ht="165.75" x14ac:dyDescent="0.2">
      <c r="A17" s="18" t="s">
        <v>63</v>
      </c>
      <c r="B17" s="19" t="s">
        <v>59</v>
      </c>
      <c r="C17" s="19" t="s">
        <v>64</v>
      </c>
      <c r="D17" s="20">
        <v>2990000</v>
      </c>
      <c r="E17" s="20">
        <v>3182071.51</v>
      </c>
      <c r="F17" s="21">
        <f t="shared" si="0"/>
        <v>106.42379632107021</v>
      </c>
    </row>
    <row r="18" spans="1:6" ht="165.75" x14ac:dyDescent="0.2">
      <c r="A18" s="18" t="s">
        <v>65</v>
      </c>
      <c r="B18" s="19" t="s">
        <v>59</v>
      </c>
      <c r="C18" s="19" t="s">
        <v>66</v>
      </c>
      <c r="D18" s="20">
        <v>0</v>
      </c>
      <c r="E18" s="20">
        <v>-408114.1</v>
      </c>
      <c r="F18" s="21" t="s">
        <v>220</v>
      </c>
    </row>
    <row r="19" spans="1:6" ht="38.25" x14ac:dyDescent="0.2">
      <c r="A19" s="14" t="s">
        <v>221</v>
      </c>
      <c r="B19" s="15"/>
      <c r="C19" s="14"/>
      <c r="D19" s="16">
        <v>0</v>
      </c>
      <c r="E19" s="16">
        <v>3987.23</v>
      </c>
      <c r="F19" s="17" t="s">
        <v>220</v>
      </c>
    </row>
    <row r="20" spans="1:6" s="1" customFormat="1" ht="102" x14ac:dyDescent="0.2">
      <c r="A20" s="18" t="s">
        <v>6</v>
      </c>
      <c r="B20" s="19" t="s">
        <v>67</v>
      </c>
      <c r="C20" s="19" t="s">
        <v>57</v>
      </c>
      <c r="D20" s="20">
        <v>0</v>
      </c>
      <c r="E20" s="20">
        <v>3987.23</v>
      </c>
      <c r="F20" s="21" t="s">
        <v>220</v>
      </c>
    </row>
    <row r="21" spans="1:6" ht="25.5" x14ac:dyDescent="0.2">
      <c r="A21" s="14" t="s">
        <v>222</v>
      </c>
      <c r="B21" s="15"/>
      <c r="C21" s="14"/>
      <c r="D21" s="16">
        <v>3841.77</v>
      </c>
      <c r="E21" s="16">
        <v>3841.77</v>
      </c>
      <c r="F21" s="17">
        <f t="shared" si="0"/>
        <v>100</v>
      </c>
    </row>
    <row r="22" spans="1:6" s="1" customFormat="1" ht="102" x14ac:dyDescent="0.2">
      <c r="A22" s="18" t="s">
        <v>6</v>
      </c>
      <c r="B22" s="19" t="s">
        <v>68</v>
      </c>
      <c r="C22" s="19" t="s">
        <v>57</v>
      </c>
      <c r="D22" s="20">
        <v>3841.77</v>
      </c>
      <c r="E22" s="20">
        <v>3841.77</v>
      </c>
      <c r="F22" s="21">
        <f t="shared" si="0"/>
        <v>100</v>
      </c>
    </row>
    <row r="23" spans="1:6" x14ac:dyDescent="0.2">
      <c r="A23" s="14" t="s">
        <v>225</v>
      </c>
      <c r="B23" s="15"/>
      <c r="C23" s="14"/>
      <c r="D23" s="16">
        <v>1039622143.6799999</v>
      </c>
      <c r="E23" s="16">
        <v>1032163644.63</v>
      </c>
      <c r="F23" s="17">
        <f t="shared" si="0"/>
        <v>99.282575972881958</v>
      </c>
    </row>
    <row r="24" spans="1:6" s="1" customFormat="1" ht="114.75" x14ac:dyDescent="0.2">
      <c r="A24" s="18" t="s">
        <v>69</v>
      </c>
      <c r="B24" s="19" t="s">
        <v>70</v>
      </c>
      <c r="C24" s="19" t="s">
        <v>71</v>
      </c>
      <c r="D24" s="20">
        <v>642450943.67999995</v>
      </c>
      <c r="E24" s="20">
        <v>635039247.17999995</v>
      </c>
      <c r="F24" s="21">
        <f t="shared" si="0"/>
        <v>98.846340475811999</v>
      </c>
    </row>
    <row r="25" spans="1:6" ht="178.5" x14ac:dyDescent="0.2">
      <c r="A25" s="18" t="s">
        <v>72</v>
      </c>
      <c r="B25" s="19" t="s">
        <v>70</v>
      </c>
      <c r="C25" s="19" t="s">
        <v>73</v>
      </c>
      <c r="D25" s="20">
        <v>1500000</v>
      </c>
      <c r="E25" s="20">
        <v>1553707.51</v>
      </c>
      <c r="F25" s="21">
        <f t="shared" si="0"/>
        <v>103.58050066666667</v>
      </c>
    </row>
    <row r="26" spans="1:6" s="1" customFormat="1" ht="63.75" x14ac:dyDescent="0.2">
      <c r="A26" s="18" t="s">
        <v>74</v>
      </c>
      <c r="B26" s="19" t="s">
        <v>70</v>
      </c>
      <c r="C26" s="19" t="s">
        <v>75</v>
      </c>
      <c r="D26" s="20">
        <v>5559000</v>
      </c>
      <c r="E26" s="20">
        <v>6288859.0099999998</v>
      </c>
      <c r="F26" s="21">
        <f t="shared" si="0"/>
        <v>113.12932200035976</v>
      </c>
    </row>
    <row r="27" spans="1:6" ht="140.25" x14ac:dyDescent="0.2">
      <c r="A27" s="18" t="s">
        <v>76</v>
      </c>
      <c r="B27" s="19" t="s">
        <v>70</v>
      </c>
      <c r="C27" s="19" t="s">
        <v>77</v>
      </c>
      <c r="D27" s="20">
        <v>196000</v>
      </c>
      <c r="E27" s="20">
        <v>177494</v>
      </c>
      <c r="F27" s="21">
        <f t="shared" si="0"/>
        <v>90.558163265306121</v>
      </c>
    </row>
    <row r="28" spans="1:6" ht="153" x14ac:dyDescent="0.2">
      <c r="A28" s="18" t="s">
        <v>78</v>
      </c>
      <c r="B28" s="19" t="s">
        <v>70</v>
      </c>
      <c r="C28" s="19" t="s">
        <v>79</v>
      </c>
      <c r="D28" s="20">
        <v>19263000</v>
      </c>
      <c r="E28" s="20">
        <v>20053124.52</v>
      </c>
      <c r="F28" s="21">
        <f t="shared" si="0"/>
        <v>104.10177293256501</v>
      </c>
    </row>
    <row r="29" spans="1:6" ht="51" x14ac:dyDescent="0.2">
      <c r="A29" s="18" t="s">
        <v>80</v>
      </c>
      <c r="B29" s="19" t="s">
        <v>70</v>
      </c>
      <c r="C29" s="19" t="s">
        <v>81</v>
      </c>
      <c r="D29" s="20">
        <v>87085000</v>
      </c>
      <c r="E29" s="20">
        <v>85333206.069999993</v>
      </c>
      <c r="F29" s="21">
        <f t="shared" si="0"/>
        <v>97.988409106045808</v>
      </c>
    </row>
    <row r="30" spans="1:6" ht="63.75" x14ac:dyDescent="0.2">
      <c r="A30" s="18" t="s">
        <v>82</v>
      </c>
      <c r="B30" s="19" t="s">
        <v>70</v>
      </c>
      <c r="C30" s="19" t="s">
        <v>83</v>
      </c>
      <c r="D30" s="20">
        <v>30000</v>
      </c>
      <c r="E30" s="20">
        <v>13290.66</v>
      </c>
      <c r="F30" s="21">
        <f t="shared" si="0"/>
        <v>44.302199999999999</v>
      </c>
    </row>
    <row r="31" spans="1:6" ht="102" x14ac:dyDescent="0.2">
      <c r="A31" s="18" t="s">
        <v>84</v>
      </c>
      <c r="B31" s="19" t="s">
        <v>70</v>
      </c>
      <c r="C31" s="19" t="s">
        <v>85</v>
      </c>
      <c r="D31" s="20">
        <v>34092000</v>
      </c>
      <c r="E31" s="20">
        <v>33407707.219999999</v>
      </c>
      <c r="F31" s="21">
        <f t="shared" si="0"/>
        <v>97.992805408893574</v>
      </c>
    </row>
    <row r="32" spans="1:6" ht="76.5" x14ac:dyDescent="0.2">
      <c r="A32" s="18" t="s">
        <v>86</v>
      </c>
      <c r="B32" s="19" t="s">
        <v>70</v>
      </c>
      <c r="C32" s="19" t="s">
        <v>87</v>
      </c>
      <c r="D32" s="20">
        <v>3000</v>
      </c>
      <c r="E32" s="20">
        <v>2654.52</v>
      </c>
      <c r="F32" s="21">
        <f t="shared" si="0"/>
        <v>88.483999999999995</v>
      </c>
    </row>
    <row r="33" spans="1:6" ht="51" x14ac:dyDescent="0.2">
      <c r="A33" s="18" t="s">
        <v>88</v>
      </c>
      <c r="B33" s="19" t="s">
        <v>70</v>
      </c>
      <c r="C33" s="19" t="s">
        <v>89</v>
      </c>
      <c r="D33" s="20">
        <v>200</v>
      </c>
      <c r="E33" s="20">
        <v>39.46</v>
      </c>
      <c r="F33" s="21">
        <f t="shared" si="0"/>
        <v>19.73</v>
      </c>
    </row>
    <row r="34" spans="1:6" ht="25.5" x14ac:dyDescent="0.2">
      <c r="A34" s="18" t="s">
        <v>7</v>
      </c>
      <c r="B34" s="19" t="s">
        <v>70</v>
      </c>
      <c r="C34" s="19" t="s">
        <v>90</v>
      </c>
      <c r="D34" s="20">
        <v>4650000</v>
      </c>
      <c r="E34" s="20">
        <v>4521200.43</v>
      </c>
      <c r="F34" s="21">
        <f t="shared" si="0"/>
        <v>97.230116774193547</v>
      </c>
    </row>
    <row r="35" spans="1:6" ht="51" x14ac:dyDescent="0.2">
      <c r="A35" s="18" t="s">
        <v>8</v>
      </c>
      <c r="B35" s="19" t="s">
        <v>70</v>
      </c>
      <c r="C35" s="19" t="s">
        <v>91</v>
      </c>
      <c r="D35" s="20">
        <v>0</v>
      </c>
      <c r="E35" s="20">
        <v>-2766.54</v>
      </c>
      <c r="F35" s="21" t="s">
        <v>220</v>
      </c>
    </row>
    <row r="36" spans="1:6" ht="25.5" x14ac:dyDescent="0.2">
      <c r="A36" s="18" t="s">
        <v>9</v>
      </c>
      <c r="B36" s="19" t="s">
        <v>70</v>
      </c>
      <c r="C36" s="19" t="s">
        <v>92</v>
      </c>
      <c r="D36" s="20">
        <v>286000</v>
      </c>
      <c r="E36" s="20">
        <v>285669.81</v>
      </c>
      <c r="F36" s="21">
        <f t="shared" si="0"/>
        <v>99.884548951048941</v>
      </c>
    </row>
    <row r="37" spans="1:6" ht="51" x14ac:dyDescent="0.2">
      <c r="A37" s="18" t="s">
        <v>10</v>
      </c>
      <c r="B37" s="19" t="s">
        <v>70</v>
      </c>
      <c r="C37" s="19" t="s">
        <v>93</v>
      </c>
      <c r="D37" s="20">
        <v>16000000</v>
      </c>
      <c r="E37" s="20">
        <v>18107076.390000001</v>
      </c>
      <c r="F37" s="21">
        <f t="shared" si="0"/>
        <v>113.1692274375</v>
      </c>
    </row>
    <row r="38" spans="1:6" ht="63.75" x14ac:dyDescent="0.2">
      <c r="A38" s="18" t="s">
        <v>11</v>
      </c>
      <c r="B38" s="19" t="s">
        <v>70</v>
      </c>
      <c r="C38" s="19" t="s">
        <v>94</v>
      </c>
      <c r="D38" s="20">
        <v>44149000</v>
      </c>
      <c r="E38" s="20">
        <v>44530567.590000004</v>
      </c>
      <c r="F38" s="21">
        <f t="shared" si="0"/>
        <v>100.86427232779904</v>
      </c>
    </row>
    <row r="39" spans="1:6" ht="38.25" x14ac:dyDescent="0.2">
      <c r="A39" s="18" t="s">
        <v>95</v>
      </c>
      <c r="B39" s="19" t="s">
        <v>70</v>
      </c>
      <c r="C39" s="19" t="s">
        <v>96</v>
      </c>
      <c r="D39" s="20">
        <v>56687000</v>
      </c>
      <c r="E39" s="20">
        <v>55851268.869999997</v>
      </c>
      <c r="F39" s="21">
        <f t="shared" si="0"/>
        <v>98.525709368991116</v>
      </c>
    </row>
    <row r="40" spans="1:6" ht="51" x14ac:dyDescent="0.2">
      <c r="A40" s="18" t="s">
        <v>12</v>
      </c>
      <c r="B40" s="19" t="s">
        <v>70</v>
      </c>
      <c r="C40" s="19" t="s">
        <v>97</v>
      </c>
      <c r="D40" s="20">
        <v>101356000</v>
      </c>
      <c r="E40" s="20">
        <v>101134677.63</v>
      </c>
      <c r="F40" s="21">
        <f t="shared" si="0"/>
        <v>99.781638610442386</v>
      </c>
    </row>
    <row r="41" spans="1:6" ht="51" x14ac:dyDescent="0.2">
      <c r="A41" s="18" t="s">
        <v>13</v>
      </c>
      <c r="B41" s="19" t="s">
        <v>70</v>
      </c>
      <c r="C41" s="19" t="s">
        <v>98</v>
      </c>
      <c r="D41" s="20">
        <v>8000000</v>
      </c>
      <c r="E41" s="20">
        <v>8030887.6299999999</v>
      </c>
      <c r="F41" s="21">
        <f t="shared" si="0"/>
        <v>100.38609537500001</v>
      </c>
    </row>
    <row r="42" spans="1:6" ht="38.25" x14ac:dyDescent="0.2">
      <c r="A42" s="18" t="s">
        <v>14</v>
      </c>
      <c r="B42" s="19" t="s">
        <v>70</v>
      </c>
      <c r="C42" s="19" t="s">
        <v>99</v>
      </c>
      <c r="D42" s="20">
        <v>115000</v>
      </c>
      <c r="E42" s="20">
        <v>114128.23</v>
      </c>
      <c r="F42" s="21">
        <f t="shared" si="0"/>
        <v>99.241939130434773</v>
      </c>
    </row>
    <row r="43" spans="1:6" ht="76.5" x14ac:dyDescent="0.2">
      <c r="A43" s="18" t="s">
        <v>15</v>
      </c>
      <c r="B43" s="19" t="s">
        <v>70</v>
      </c>
      <c r="C43" s="19" t="s">
        <v>100</v>
      </c>
      <c r="D43" s="20">
        <v>18200000</v>
      </c>
      <c r="E43" s="20">
        <v>17826054.350000001</v>
      </c>
      <c r="F43" s="21">
        <f t="shared" si="0"/>
        <v>97.945353571428583</v>
      </c>
    </row>
    <row r="44" spans="1:6" ht="51" x14ac:dyDescent="0.2">
      <c r="A44" s="18" t="s">
        <v>101</v>
      </c>
      <c r="B44" s="19" t="s">
        <v>70</v>
      </c>
      <c r="C44" s="19" t="s">
        <v>102</v>
      </c>
      <c r="D44" s="20">
        <v>0</v>
      </c>
      <c r="E44" s="20">
        <v>-92603.29</v>
      </c>
      <c r="F44" s="21" t="s">
        <v>220</v>
      </c>
    </row>
    <row r="45" spans="1:6" ht="25.5" x14ac:dyDescent="0.2">
      <c r="A45" s="18" t="s">
        <v>103</v>
      </c>
      <c r="B45" s="19" t="s">
        <v>70</v>
      </c>
      <c r="C45" s="19" t="s">
        <v>104</v>
      </c>
      <c r="D45" s="20">
        <v>0</v>
      </c>
      <c r="E45" s="20">
        <v>31.51</v>
      </c>
      <c r="F45" s="21" t="s">
        <v>220</v>
      </c>
    </row>
    <row r="46" spans="1:6" ht="89.25" x14ac:dyDescent="0.2">
      <c r="A46" s="18" t="s">
        <v>105</v>
      </c>
      <c r="B46" s="19" t="s">
        <v>70</v>
      </c>
      <c r="C46" s="19" t="s">
        <v>106</v>
      </c>
      <c r="D46" s="20">
        <v>0</v>
      </c>
      <c r="E46" s="20">
        <v>-519.25</v>
      </c>
      <c r="F46" s="21" t="s">
        <v>220</v>
      </c>
    </row>
    <row r="47" spans="1:6" ht="114.75" x14ac:dyDescent="0.2">
      <c r="A47" s="18" t="s">
        <v>16</v>
      </c>
      <c r="B47" s="19" t="s">
        <v>70</v>
      </c>
      <c r="C47" s="19" t="s">
        <v>107</v>
      </c>
      <c r="D47" s="20">
        <v>0</v>
      </c>
      <c r="E47" s="20">
        <v>-11358.88</v>
      </c>
      <c r="F47" s="21" t="s">
        <v>220</v>
      </c>
    </row>
    <row r="48" spans="1:6" s="1" customFormat="1" ht="25.5" x14ac:dyDescent="0.2">
      <c r="A48" s="14" t="s">
        <v>226</v>
      </c>
      <c r="B48" s="15"/>
      <c r="C48" s="14"/>
      <c r="D48" s="16">
        <v>60000</v>
      </c>
      <c r="E48" s="16">
        <v>-95153.87</v>
      </c>
      <c r="F48" s="17">
        <f t="shared" si="0"/>
        <v>-158.58978333333334</v>
      </c>
    </row>
    <row r="49" spans="1:6" ht="102" x14ac:dyDescent="0.2">
      <c r="A49" s="18" t="s">
        <v>6</v>
      </c>
      <c r="B49" s="19" t="s">
        <v>108</v>
      </c>
      <c r="C49" s="19" t="s">
        <v>57</v>
      </c>
      <c r="D49" s="20">
        <v>60000</v>
      </c>
      <c r="E49" s="20">
        <v>-95153.87</v>
      </c>
      <c r="F49" s="21">
        <f t="shared" si="0"/>
        <v>-158.58978333333334</v>
      </c>
    </row>
    <row r="50" spans="1:6" s="1" customFormat="1" ht="38.25" x14ac:dyDescent="0.2">
      <c r="A50" s="14" t="s">
        <v>227</v>
      </c>
      <c r="B50" s="15"/>
      <c r="C50" s="14"/>
      <c r="D50" s="16">
        <v>19000</v>
      </c>
      <c r="E50" s="16">
        <v>19115.79</v>
      </c>
      <c r="F50" s="17">
        <f t="shared" si="0"/>
        <v>100.60942105263157</v>
      </c>
    </row>
    <row r="51" spans="1:6" ht="102" x14ac:dyDescent="0.2">
      <c r="A51" s="18" t="s">
        <v>6</v>
      </c>
      <c r="B51" s="19" t="s">
        <v>109</v>
      </c>
      <c r="C51" s="19" t="s">
        <v>57</v>
      </c>
      <c r="D51" s="20">
        <v>19000</v>
      </c>
      <c r="E51" s="20">
        <v>19115.79</v>
      </c>
      <c r="F51" s="21">
        <f t="shared" si="0"/>
        <v>100.60942105263157</v>
      </c>
    </row>
    <row r="52" spans="1:6" s="1" customFormat="1" ht="25.5" x14ac:dyDescent="0.2">
      <c r="A52" s="14" t="s">
        <v>228</v>
      </c>
      <c r="B52" s="15"/>
      <c r="C52" s="14"/>
      <c r="D52" s="16">
        <v>0</v>
      </c>
      <c r="E52" s="16">
        <v>11.98</v>
      </c>
      <c r="F52" s="17" t="s">
        <v>220</v>
      </c>
    </row>
    <row r="53" spans="1:6" ht="102" x14ac:dyDescent="0.2">
      <c r="A53" s="18" t="s">
        <v>6</v>
      </c>
      <c r="B53" s="19" t="s">
        <v>110</v>
      </c>
      <c r="C53" s="19" t="s">
        <v>57</v>
      </c>
      <c r="D53" s="20">
        <v>0</v>
      </c>
      <c r="E53" s="20">
        <v>11.98</v>
      </c>
      <c r="F53" s="21" t="s">
        <v>220</v>
      </c>
    </row>
    <row r="54" spans="1:6" s="1" customFormat="1" ht="51" x14ac:dyDescent="0.2">
      <c r="A54" s="14" t="s">
        <v>229</v>
      </c>
      <c r="B54" s="15"/>
      <c r="C54" s="14"/>
      <c r="D54" s="16">
        <v>77675660</v>
      </c>
      <c r="E54" s="16">
        <v>82014781.010000005</v>
      </c>
      <c r="F54" s="17">
        <f t="shared" si="0"/>
        <v>105.58620423695146</v>
      </c>
    </row>
    <row r="55" spans="1:6" ht="114.75" x14ac:dyDescent="0.2">
      <c r="A55" s="18" t="s">
        <v>42</v>
      </c>
      <c r="B55" s="19" t="s">
        <v>111</v>
      </c>
      <c r="C55" s="19" t="s">
        <v>112</v>
      </c>
      <c r="D55" s="20">
        <v>94000</v>
      </c>
      <c r="E55" s="20">
        <v>112266.85</v>
      </c>
      <c r="F55" s="21">
        <f t="shared" si="0"/>
        <v>119.43281914893618</v>
      </c>
    </row>
    <row r="56" spans="1:6" s="1" customFormat="1" ht="102" x14ac:dyDescent="0.2">
      <c r="A56" s="18" t="s">
        <v>43</v>
      </c>
      <c r="B56" s="19" t="s">
        <v>111</v>
      </c>
      <c r="C56" s="19" t="s">
        <v>113</v>
      </c>
      <c r="D56" s="20">
        <v>360</v>
      </c>
      <c r="E56" s="20">
        <v>930.6</v>
      </c>
      <c r="F56" s="21">
        <f t="shared" si="0"/>
        <v>258.5</v>
      </c>
    </row>
    <row r="57" spans="1:6" ht="51" x14ac:dyDescent="0.2">
      <c r="A57" s="18" t="s">
        <v>44</v>
      </c>
      <c r="B57" s="19" t="s">
        <v>111</v>
      </c>
      <c r="C57" s="19" t="s">
        <v>114</v>
      </c>
      <c r="D57" s="20">
        <v>26200000</v>
      </c>
      <c r="E57" s="20">
        <v>28698829.48</v>
      </c>
      <c r="F57" s="21">
        <f t="shared" si="0"/>
        <v>109.53751709923665</v>
      </c>
    </row>
    <row r="58" spans="1:6" ht="89.25" x14ac:dyDescent="0.2">
      <c r="A58" s="18" t="s">
        <v>45</v>
      </c>
      <c r="B58" s="19" t="s">
        <v>111</v>
      </c>
      <c r="C58" s="19" t="s">
        <v>115</v>
      </c>
      <c r="D58" s="20">
        <v>362000</v>
      </c>
      <c r="E58" s="20">
        <v>361964.18</v>
      </c>
      <c r="F58" s="21">
        <f t="shared" si="0"/>
        <v>99.99010497237569</v>
      </c>
    </row>
    <row r="59" spans="1:6" ht="127.5" x14ac:dyDescent="0.2">
      <c r="A59" s="18" t="s">
        <v>18</v>
      </c>
      <c r="B59" s="19" t="s">
        <v>111</v>
      </c>
      <c r="C59" s="19" t="s">
        <v>116</v>
      </c>
      <c r="D59" s="20">
        <v>750000</v>
      </c>
      <c r="E59" s="20">
        <v>750000</v>
      </c>
      <c r="F59" s="21">
        <f t="shared" si="0"/>
        <v>100</v>
      </c>
    </row>
    <row r="60" spans="1:6" ht="25.5" x14ac:dyDescent="0.2">
      <c r="A60" s="18" t="s">
        <v>17</v>
      </c>
      <c r="B60" s="19" t="s">
        <v>111</v>
      </c>
      <c r="C60" s="19" t="s">
        <v>117</v>
      </c>
      <c r="D60" s="20">
        <v>0</v>
      </c>
      <c r="E60" s="20">
        <v>3567.04</v>
      </c>
      <c r="F60" s="21" t="s">
        <v>220</v>
      </c>
    </row>
    <row r="61" spans="1:6" s="1" customFormat="1" ht="140.25" x14ac:dyDescent="0.2">
      <c r="A61" s="18" t="s">
        <v>118</v>
      </c>
      <c r="B61" s="19" t="s">
        <v>111</v>
      </c>
      <c r="C61" s="19" t="s">
        <v>119</v>
      </c>
      <c r="D61" s="20">
        <v>45500000</v>
      </c>
      <c r="E61" s="20">
        <v>47482988.009999998</v>
      </c>
      <c r="F61" s="21">
        <f t="shared" si="0"/>
        <v>104.3582154065934</v>
      </c>
    </row>
    <row r="62" spans="1:6" ht="89.25" x14ac:dyDescent="0.2">
      <c r="A62" s="18" t="s">
        <v>120</v>
      </c>
      <c r="B62" s="19" t="s">
        <v>111</v>
      </c>
      <c r="C62" s="19" t="s">
        <v>121</v>
      </c>
      <c r="D62" s="20">
        <v>4632000</v>
      </c>
      <c r="E62" s="20">
        <v>4463447.3600000003</v>
      </c>
      <c r="F62" s="21">
        <f t="shared" si="0"/>
        <v>96.361126079447331</v>
      </c>
    </row>
    <row r="63" spans="1:6" s="1" customFormat="1" ht="127.5" x14ac:dyDescent="0.2">
      <c r="A63" s="18" t="s">
        <v>122</v>
      </c>
      <c r="B63" s="19" t="s">
        <v>111</v>
      </c>
      <c r="C63" s="19" t="s">
        <v>123</v>
      </c>
      <c r="D63" s="20">
        <v>115000</v>
      </c>
      <c r="E63" s="20">
        <v>114960</v>
      </c>
      <c r="F63" s="21">
        <f t="shared" si="0"/>
        <v>99.96521739130435</v>
      </c>
    </row>
    <row r="64" spans="1:6" ht="140.25" x14ac:dyDescent="0.2">
      <c r="A64" s="18" t="s">
        <v>124</v>
      </c>
      <c r="B64" s="19" t="s">
        <v>111</v>
      </c>
      <c r="C64" s="19" t="s">
        <v>125</v>
      </c>
      <c r="D64" s="20">
        <v>10000</v>
      </c>
      <c r="E64" s="20">
        <v>10540.92</v>
      </c>
      <c r="F64" s="21">
        <f t="shared" si="0"/>
        <v>105.4092</v>
      </c>
    </row>
    <row r="65" spans="1:6" ht="127.5" x14ac:dyDescent="0.2">
      <c r="A65" s="18" t="s">
        <v>126</v>
      </c>
      <c r="B65" s="19" t="s">
        <v>111</v>
      </c>
      <c r="C65" s="19" t="s">
        <v>127</v>
      </c>
      <c r="D65" s="20">
        <v>12000</v>
      </c>
      <c r="E65" s="20">
        <v>14986.57</v>
      </c>
      <c r="F65" s="21">
        <f t="shared" si="0"/>
        <v>124.88808333333333</v>
      </c>
    </row>
    <row r="66" spans="1:6" ht="102" x14ac:dyDescent="0.2">
      <c r="A66" s="18" t="s">
        <v>6</v>
      </c>
      <c r="B66" s="19" t="s">
        <v>111</v>
      </c>
      <c r="C66" s="19" t="s">
        <v>57</v>
      </c>
      <c r="D66" s="20">
        <v>300</v>
      </c>
      <c r="E66" s="20">
        <v>300</v>
      </c>
      <c r="F66" s="21">
        <f t="shared" si="0"/>
        <v>100</v>
      </c>
    </row>
    <row r="67" spans="1:6" ht="38.25" x14ac:dyDescent="0.2">
      <c r="A67" s="14" t="s">
        <v>230</v>
      </c>
      <c r="B67" s="15"/>
      <c r="C67" s="14"/>
      <c r="D67" s="16">
        <v>266950154.69999999</v>
      </c>
      <c r="E67" s="16">
        <v>250521275.61000001</v>
      </c>
      <c r="F67" s="17">
        <f t="shared" si="0"/>
        <v>93.845712841611643</v>
      </c>
    </row>
    <row r="68" spans="1:6" ht="127.5" x14ac:dyDescent="0.2">
      <c r="A68" s="18" t="s">
        <v>18</v>
      </c>
      <c r="B68" s="19" t="s">
        <v>128</v>
      </c>
      <c r="C68" s="19" t="s">
        <v>116</v>
      </c>
      <c r="D68" s="20">
        <v>506000</v>
      </c>
      <c r="E68" s="20">
        <v>499475.64</v>
      </c>
      <c r="F68" s="21">
        <f t="shared" si="0"/>
        <v>98.710600790513837</v>
      </c>
    </row>
    <row r="69" spans="1:6" ht="51" x14ac:dyDescent="0.2">
      <c r="A69" s="18" t="s">
        <v>19</v>
      </c>
      <c r="B69" s="19" t="s">
        <v>128</v>
      </c>
      <c r="C69" s="19" t="s">
        <v>129</v>
      </c>
      <c r="D69" s="20">
        <v>61000</v>
      </c>
      <c r="E69" s="20">
        <v>55385.99</v>
      </c>
      <c r="F69" s="21">
        <f t="shared" si="0"/>
        <v>90.796704918032788</v>
      </c>
    </row>
    <row r="70" spans="1:6" ht="51" x14ac:dyDescent="0.2">
      <c r="A70" s="18" t="s">
        <v>20</v>
      </c>
      <c r="B70" s="19" t="s">
        <v>128</v>
      </c>
      <c r="C70" s="19" t="s">
        <v>130</v>
      </c>
      <c r="D70" s="20">
        <v>50000</v>
      </c>
      <c r="E70" s="20">
        <v>49113.74</v>
      </c>
      <c r="F70" s="21">
        <f t="shared" si="0"/>
        <v>98.22748</v>
      </c>
    </row>
    <row r="71" spans="1:6" ht="25.5" x14ac:dyDescent="0.2">
      <c r="A71" s="18" t="s">
        <v>17</v>
      </c>
      <c r="B71" s="19" t="s">
        <v>128</v>
      </c>
      <c r="C71" s="19" t="s">
        <v>117</v>
      </c>
      <c r="D71" s="20">
        <v>250000</v>
      </c>
      <c r="E71" s="20">
        <v>400620.56</v>
      </c>
      <c r="F71" s="21">
        <f t="shared" si="0"/>
        <v>160.24822399999999</v>
      </c>
    </row>
    <row r="72" spans="1:6" ht="76.5" x14ac:dyDescent="0.2">
      <c r="A72" s="18" t="s">
        <v>21</v>
      </c>
      <c r="B72" s="19" t="s">
        <v>128</v>
      </c>
      <c r="C72" s="19" t="s">
        <v>131</v>
      </c>
      <c r="D72" s="20">
        <v>1640000</v>
      </c>
      <c r="E72" s="20">
        <v>1674981.26</v>
      </c>
      <c r="F72" s="21">
        <f t="shared" si="0"/>
        <v>102.13300365853659</v>
      </c>
    </row>
    <row r="73" spans="1:6" ht="63.75" x14ac:dyDescent="0.2">
      <c r="A73" s="18" t="s">
        <v>132</v>
      </c>
      <c r="B73" s="19" t="s">
        <v>128</v>
      </c>
      <c r="C73" s="19" t="s">
        <v>133</v>
      </c>
      <c r="D73" s="20">
        <v>0</v>
      </c>
      <c r="E73" s="20">
        <v>7236.18</v>
      </c>
      <c r="F73" s="23" t="s">
        <v>220</v>
      </c>
    </row>
    <row r="74" spans="1:6" ht="242.25" x14ac:dyDescent="0.2">
      <c r="A74" s="18" t="s">
        <v>134</v>
      </c>
      <c r="B74" s="19" t="s">
        <v>128</v>
      </c>
      <c r="C74" s="19" t="s">
        <v>135</v>
      </c>
      <c r="D74" s="20">
        <v>7400</v>
      </c>
      <c r="E74" s="20">
        <v>7321.58</v>
      </c>
      <c r="F74" s="21">
        <f t="shared" si="0"/>
        <v>98.940270270270275</v>
      </c>
    </row>
    <row r="75" spans="1:6" ht="89.25" x14ac:dyDescent="0.2">
      <c r="A75" s="18" t="s">
        <v>23</v>
      </c>
      <c r="B75" s="19" t="s">
        <v>128</v>
      </c>
      <c r="C75" s="19" t="s">
        <v>136</v>
      </c>
      <c r="D75" s="20">
        <v>40200</v>
      </c>
      <c r="E75" s="20">
        <v>40149.599999999999</v>
      </c>
      <c r="F75" s="21">
        <f t="shared" ref="F75:F137" si="1">E75/D75*100</f>
        <v>99.87462686567163</v>
      </c>
    </row>
    <row r="76" spans="1:6" ht="102" x14ac:dyDescent="0.2">
      <c r="A76" s="18" t="s">
        <v>6</v>
      </c>
      <c r="B76" s="19" t="s">
        <v>128</v>
      </c>
      <c r="C76" s="19" t="s">
        <v>57</v>
      </c>
      <c r="D76" s="20">
        <v>103000</v>
      </c>
      <c r="E76" s="20">
        <v>109241.08</v>
      </c>
      <c r="F76" s="21">
        <f t="shared" si="1"/>
        <v>106.05930097087379</v>
      </c>
    </row>
    <row r="77" spans="1:6" ht="25.5" x14ac:dyDescent="0.2">
      <c r="A77" s="18" t="s">
        <v>137</v>
      </c>
      <c r="B77" s="19" t="s">
        <v>128</v>
      </c>
      <c r="C77" s="19" t="s">
        <v>138</v>
      </c>
      <c r="D77" s="20">
        <v>1700000</v>
      </c>
      <c r="E77" s="20">
        <v>1709198.32</v>
      </c>
      <c r="F77" s="21">
        <f t="shared" si="1"/>
        <v>100.54107764705881</v>
      </c>
    </row>
    <row r="78" spans="1:6" ht="38.25" x14ac:dyDescent="0.2">
      <c r="A78" s="18" t="s">
        <v>139</v>
      </c>
      <c r="B78" s="19" t="s">
        <v>128</v>
      </c>
      <c r="C78" s="19" t="s">
        <v>140</v>
      </c>
      <c r="D78" s="20">
        <v>4000000</v>
      </c>
      <c r="E78" s="20">
        <v>4000000</v>
      </c>
      <c r="F78" s="21">
        <f t="shared" si="1"/>
        <v>100</v>
      </c>
    </row>
    <row r="79" spans="1:6" ht="51" x14ac:dyDescent="0.2">
      <c r="A79" s="18" t="s">
        <v>24</v>
      </c>
      <c r="B79" s="19" t="s">
        <v>128</v>
      </c>
      <c r="C79" s="19" t="s">
        <v>141</v>
      </c>
      <c r="D79" s="20">
        <v>7855385</v>
      </c>
      <c r="E79" s="20">
        <v>7855385</v>
      </c>
      <c r="F79" s="21">
        <f t="shared" si="1"/>
        <v>100</v>
      </c>
    </row>
    <row r="80" spans="1:6" ht="38.25" x14ac:dyDescent="0.2">
      <c r="A80" s="18" t="s">
        <v>142</v>
      </c>
      <c r="B80" s="19" t="s">
        <v>128</v>
      </c>
      <c r="C80" s="19" t="s">
        <v>143</v>
      </c>
      <c r="D80" s="20">
        <v>947200</v>
      </c>
      <c r="E80" s="20">
        <v>0</v>
      </c>
      <c r="F80" s="21">
        <f t="shared" si="1"/>
        <v>0</v>
      </c>
    </row>
    <row r="81" spans="1:6" ht="25.5" x14ac:dyDescent="0.2">
      <c r="A81" s="18" t="s">
        <v>25</v>
      </c>
      <c r="B81" s="19" t="s">
        <v>128</v>
      </c>
      <c r="C81" s="19" t="s">
        <v>144</v>
      </c>
      <c r="D81" s="20">
        <v>52272804.5</v>
      </c>
      <c r="E81" s="20">
        <v>52106717.719999999</v>
      </c>
      <c r="F81" s="21">
        <f t="shared" si="1"/>
        <v>99.682269238108319</v>
      </c>
    </row>
    <row r="82" spans="1:6" s="1" customFormat="1" ht="51" x14ac:dyDescent="0.2">
      <c r="A82" s="18" t="s">
        <v>26</v>
      </c>
      <c r="B82" s="19" t="s">
        <v>128</v>
      </c>
      <c r="C82" s="19" t="s">
        <v>145</v>
      </c>
      <c r="D82" s="20">
        <v>26480908.359999999</v>
      </c>
      <c r="E82" s="20">
        <v>26480908.359999999</v>
      </c>
      <c r="F82" s="21">
        <f t="shared" si="1"/>
        <v>100</v>
      </c>
    </row>
    <row r="83" spans="1:6" ht="102" x14ac:dyDescent="0.2">
      <c r="A83" s="18" t="s">
        <v>27</v>
      </c>
      <c r="B83" s="19" t="s">
        <v>128</v>
      </c>
      <c r="C83" s="19" t="s">
        <v>146</v>
      </c>
      <c r="D83" s="20">
        <v>4498589.6399999997</v>
      </c>
      <c r="E83" s="20">
        <v>4498589.6399999997</v>
      </c>
      <c r="F83" s="21">
        <f t="shared" si="1"/>
        <v>100</v>
      </c>
    </row>
    <row r="84" spans="1:6" s="1" customFormat="1" ht="102" x14ac:dyDescent="0.2">
      <c r="A84" s="18" t="s">
        <v>28</v>
      </c>
      <c r="B84" s="19" t="s">
        <v>128</v>
      </c>
      <c r="C84" s="19" t="s">
        <v>147</v>
      </c>
      <c r="D84" s="20">
        <v>96300</v>
      </c>
      <c r="E84" s="20">
        <v>0</v>
      </c>
      <c r="F84" s="21">
        <f t="shared" si="1"/>
        <v>0</v>
      </c>
    </row>
    <row r="85" spans="1:6" ht="51" x14ac:dyDescent="0.2">
      <c r="A85" s="18" t="s">
        <v>148</v>
      </c>
      <c r="B85" s="19" t="s">
        <v>128</v>
      </c>
      <c r="C85" s="19" t="s">
        <v>149</v>
      </c>
      <c r="D85" s="20">
        <v>2249637.2000000002</v>
      </c>
      <c r="E85" s="20">
        <v>2153657.2799999998</v>
      </c>
      <c r="F85" s="21">
        <f t="shared" si="1"/>
        <v>95.733537834456143</v>
      </c>
    </row>
    <row r="86" spans="1:6" s="1" customFormat="1" ht="102" x14ac:dyDescent="0.2">
      <c r="A86" s="18" t="s">
        <v>150</v>
      </c>
      <c r="B86" s="19" t="s">
        <v>128</v>
      </c>
      <c r="C86" s="19" t="s">
        <v>151</v>
      </c>
      <c r="D86" s="20">
        <v>101408730</v>
      </c>
      <c r="E86" s="20">
        <v>101408460</v>
      </c>
      <c r="F86" s="21">
        <f t="shared" si="1"/>
        <v>99.999733750733299</v>
      </c>
    </row>
    <row r="87" spans="1:6" ht="38.25" x14ac:dyDescent="0.2">
      <c r="A87" s="18" t="s">
        <v>29</v>
      </c>
      <c r="B87" s="19" t="s">
        <v>128</v>
      </c>
      <c r="C87" s="19" t="s">
        <v>152</v>
      </c>
      <c r="D87" s="20">
        <v>62783000</v>
      </c>
      <c r="E87" s="20">
        <v>56295933.920000002</v>
      </c>
      <c r="F87" s="21">
        <f t="shared" si="1"/>
        <v>89.667479922909067</v>
      </c>
    </row>
    <row r="88" spans="1:6" s="1" customFormat="1" ht="51" x14ac:dyDescent="0.2">
      <c r="A88" s="18" t="s">
        <v>153</v>
      </c>
      <c r="B88" s="19" t="s">
        <v>128</v>
      </c>
      <c r="C88" s="19" t="s">
        <v>154</v>
      </c>
      <c r="D88" s="20">
        <v>0</v>
      </c>
      <c r="E88" s="20">
        <v>250000</v>
      </c>
      <c r="F88" s="21" t="s">
        <v>220</v>
      </c>
    </row>
    <row r="89" spans="1:6" ht="63.75" x14ac:dyDescent="0.2">
      <c r="A89" s="18" t="s">
        <v>30</v>
      </c>
      <c r="B89" s="19" t="s">
        <v>128</v>
      </c>
      <c r="C89" s="19" t="s">
        <v>155</v>
      </c>
      <c r="D89" s="20">
        <v>0</v>
      </c>
      <c r="E89" s="20">
        <v>-9081100.2599999998</v>
      </c>
      <c r="F89" s="21" t="s">
        <v>220</v>
      </c>
    </row>
    <row r="90" spans="1:6" ht="51" x14ac:dyDescent="0.2">
      <c r="A90" s="14" t="s">
        <v>231</v>
      </c>
      <c r="B90" s="15"/>
      <c r="C90" s="14"/>
      <c r="D90" s="16">
        <v>0</v>
      </c>
      <c r="E90" s="16">
        <v>41.4</v>
      </c>
      <c r="F90" s="17" t="s">
        <v>220</v>
      </c>
    </row>
    <row r="91" spans="1:6" ht="25.5" x14ac:dyDescent="0.2">
      <c r="A91" s="18" t="s">
        <v>17</v>
      </c>
      <c r="B91" s="19" t="s">
        <v>156</v>
      </c>
      <c r="C91" s="19" t="s">
        <v>117</v>
      </c>
      <c r="D91" s="20">
        <v>0</v>
      </c>
      <c r="E91" s="20">
        <v>41.4</v>
      </c>
      <c r="F91" s="21" t="s">
        <v>220</v>
      </c>
    </row>
    <row r="92" spans="1:6" ht="63.75" x14ac:dyDescent="0.2">
      <c r="A92" s="14" t="s">
        <v>232</v>
      </c>
      <c r="B92" s="15"/>
      <c r="C92" s="14"/>
      <c r="D92" s="16">
        <v>2700</v>
      </c>
      <c r="E92" s="16">
        <v>14589.59</v>
      </c>
      <c r="F92" s="17">
        <f t="shared" si="1"/>
        <v>540.35518518518518</v>
      </c>
    </row>
    <row r="93" spans="1:6" ht="25.5" x14ac:dyDescent="0.2">
      <c r="A93" s="18" t="s">
        <v>137</v>
      </c>
      <c r="B93" s="19" t="s">
        <v>157</v>
      </c>
      <c r="C93" s="19" t="s">
        <v>138</v>
      </c>
      <c r="D93" s="20">
        <v>2700</v>
      </c>
      <c r="E93" s="20">
        <v>2721.34</v>
      </c>
      <c r="F93" s="21">
        <f t="shared" si="1"/>
        <v>100.79037037037037</v>
      </c>
    </row>
    <row r="94" spans="1:6" ht="51" x14ac:dyDescent="0.2">
      <c r="A94" s="18" t="s">
        <v>31</v>
      </c>
      <c r="B94" s="19" t="s">
        <v>157</v>
      </c>
      <c r="C94" s="19" t="s">
        <v>158</v>
      </c>
      <c r="D94" s="20">
        <v>0</v>
      </c>
      <c r="E94" s="20">
        <v>11868.25</v>
      </c>
      <c r="F94" s="21" t="s">
        <v>220</v>
      </c>
    </row>
    <row r="95" spans="1:6" ht="51" x14ac:dyDescent="0.2">
      <c r="A95" s="14" t="s">
        <v>233</v>
      </c>
      <c r="B95" s="15"/>
      <c r="C95" s="14"/>
      <c r="D95" s="16">
        <v>130487896.55</v>
      </c>
      <c r="E95" s="16">
        <v>132780398.72</v>
      </c>
      <c r="F95" s="17">
        <f t="shared" si="1"/>
        <v>101.75686958761081</v>
      </c>
    </row>
    <row r="96" spans="1:6" ht="38.25" x14ac:dyDescent="0.2">
      <c r="A96" s="18" t="s">
        <v>245</v>
      </c>
      <c r="B96" s="19" t="s">
        <v>159</v>
      </c>
      <c r="C96" s="19" t="s">
        <v>244</v>
      </c>
      <c r="D96" s="20">
        <v>5000</v>
      </c>
      <c r="E96" s="20">
        <v>5000</v>
      </c>
      <c r="F96" s="21">
        <f t="shared" si="1"/>
        <v>100</v>
      </c>
    </row>
    <row r="97" spans="1:6" ht="51" x14ac:dyDescent="0.2">
      <c r="A97" s="18" t="s">
        <v>32</v>
      </c>
      <c r="B97" s="19" t="s">
        <v>159</v>
      </c>
      <c r="C97" s="19" t="s">
        <v>160</v>
      </c>
      <c r="D97" s="20">
        <v>981000</v>
      </c>
      <c r="E97" s="20">
        <v>956440.97</v>
      </c>
      <c r="F97" s="21">
        <f t="shared" si="1"/>
        <v>97.496531090723749</v>
      </c>
    </row>
    <row r="98" spans="1:6" ht="51" x14ac:dyDescent="0.2">
      <c r="A98" s="18" t="s">
        <v>19</v>
      </c>
      <c r="B98" s="19" t="s">
        <v>159</v>
      </c>
      <c r="C98" s="19" t="s">
        <v>129</v>
      </c>
      <c r="D98" s="20">
        <v>2245000</v>
      </c>
      <c r="E98" s="20">
        <v>2504473.23</v>
      </c>
      <c r="F98" s="21">
        <f t="shared" si="1"/>
        <v>111.5578276169265</v>
      </c>
    </row>
    <row r="99" spans="1:6" ht="25.5" x14ac:dyDescent="0.2">
      <c r="A99" s="18" t="s">
        <v>17</v>
      </c>
      <c r="B99" s="19" t="s">
        <v>159</v>
      </c>
      <c r="C99" s="19" t="s">
        <v>117</v>
      </c>
      <c r="D99" s="20">
        <v>79731.009999999995</v>
      </c>
      <c r="E99" s="20">
        <v>2572458.33</v>
      </c>
      <c r="F99" s="21" t="s">
        <v>220</v>
      </c>
    </row>
    <row r="100" spans="1:6" ht="127.5" x14ac:dyDescent="0.2">
      <c r="A100" s="18" t="s">
        <v>161</v>
      </c>
      <c r="B100" s="19" t="s">
        <v>159</v>
      </c>
      <c r="C100" s="19" t="s">
        <v>162</v>
      </c>
      <c r="D100" s="20">
        <v>374000</v>
      </c>
      <c r="E100" s="20">
        <v>343186.8</v>
      </c>
      <c r="F100" s="21">
        <f t="shared" si="1"/>
        <v>91.761176470588239</v>
      </c>
    </row>
    <row r="101" spans="1:6" ht="114.75" x14ac:dyDescent="0.2">
      <c r="A101" s="18" t="s">
        <v>22</v>
      </c>
      <c r="B101" s="19" t="s">
        <v>159</v>
      </c>
      <c r="C101" s="19" t="s">
        <v>163</v>
      </c>
      <c r="D101" s="20">
        <v>1361000</v>
      </c>
      <c r="E101" s="20">
        <v>1361566.55</v>
      </c>
      <c r="F101" s="21">
        <f t="shared" si="1"/>
        <v>100.04162747979429</v>
      </c>
    </row>
    <row r="102" spans="1:6" s="1" customFormat="1" ht="63.75" x14ac:dyDescent="0.2">
      <c r="A102" s="18" t="s">
        <v>132</v>
      </c>
      <c r="B102" s="19" t="s">
        <v>159</v>
      </c>
      <c r="C102" s="19" t="s">
        <v>133</v>
      </c>
      <c r="D102" s="20">
        <v>40000</v>
      </c>
      <c r="E102" s="20">
        <v>39510.870000000003</v>
      </c>
      <c r="F102" s="21">
        <f t="shared" si="1"/>
        <v>98.777175</v>
      </c>
    </row>
    <row r="103" spans="1:6" ht="102" x14ac:dyDescent="0.2">
      <c r="A103" s="18" t="s">
        <v>164</v>
      </c>
      <c r="B103" s="19" t="s">
        <v>159</v>
      </c>
      <c r="C103" s="19" t="s">
        <v>165</v>
      </c>
      <c r="D103" s="20">
        <v>38000</v>
      </c>
      <c r="E103" s="20">
        <v>37414.65</v>
      </c>
      <c r="F103" s="21">
        <f t="shared" si="1"/>
        <v>98.459605263157897</v>
      </c>
    </row>
    <row r="104" spans="1:6" ht="25.5" x14ac:dyDescent="0.2">
      <c r="A104" s="18" t="s">
        <v>137</v>
      </c>
      <c r="B104" s="19" t="s">
        <v>159</v>
      </c>
      <c r="C104" s="19" t="s">
        <v>138</v>
      </c>
      <c r="D104" s="20">
        <v>135000</v>
      </c>
      <c r="E104" s="20">
        <v>95000</v>
      </c>
      <c r="F104" s="21">
        <f t="shared" si="1"/>
        <v>70.370370370370367</v>
      </c>
    </row>
    <row r="105" spans="1:6" s="1" customFormat="1" ht="38.25" x14ac:dyDescent="0.2">
      <c r="A105" s="18" t="s">
        <v>139</v>
      </c>
      <c r="B105" s="19" t="s">
        <v>159</v>
      </c>
      <c r="C105" s="19" t="s">
        <v>140</v>
      </c>
      <c r="D105" s="20">
        <v>455137.24</v>
      </c>
      <c r="E105" s="20">
        <v>455137.24</v>
      </c>
      <c r="F105" s="21">
        <f t="shared" si="1"/>
        <v>100</v>
      </c>
    </row>
    <row r="106" spans="1:6" ht="140.25" x14ac:dyDescent="0.2">
      <c r="A106" s="18" t="s">
        <v>33</v>
      </c>
      <c r="B106" s="19" t="s">
        <v>159</v>
      </c>
      <c r="C106" s="19" t="s">
        <v>166</v>
      </c>
      <c r="D106" s="20">
        <v>45161500</v>
      </c>
      <c r="E106" s="20">
        <v>44726085</v>
      </c>
      <c r="F106" s="21">
        <f t="shared" si="1"/>
        <v>99.035871262026291</v>
      </c>
    </row>
    <row r="107" spans="1:6" ht="51" x14ac:dyDescent="0.2">
      <c r="A107" s="18" t="s">
        <v>167</v>
      </c>
      <c r="B107" s="19" t="s">
        <v>159</v>
      </c>
      <c r="C107" s="19" t="s">
        <v>168</v>
      </c>
      <c r="D107" s="20">
        <v>2437438.7599999998</v>
      </c>
      <c r="E107" s="20">
        <v>2437438.7599999998</v>
      </c>
      <c r="F107" s="21">
        <f t="shared" si="1"/>
        <v>100</v>
      </c>
    </row>
    <row r="108" spans="1:6" ht="51" x14ac:dyDescent="0.2">
      <c r="A108" s="18" t="s">
        <v>34</v>
      </c>
      <c r="B108" s="19" t="s">
        <v>159</v>
      </c>
      <c r="C108" s="19" t="s">
        <v>169</v>
      </c>
      <c r="D108" s="20">
        <v>53877408.5</v>
      </c>
      <c r="E108" s="20">
        <v>53877408.5</v>
      </c>
      <c r="F108" s="21">
        <f t="shared" si="1"/>
        <v>100</v>
      </c>
    </row>
    <row r="109" spans="1:6" ht="25.5" x14ac:dyDescent="0.2">
      <c r="A109" s="18" t="s">
        <v>25</v>
      </c>
      <c r="B109" s="19" t="s">
        <v>159</v>
      </c>
      <c r="C109" s="19" t="s">
        <v>144</v>
      </c>
      <c r="D109" s="20">
        <v>18405881.039999999</v>
      </c>
      <c r="E109" s="20">
        <v>18405881.039999999</v>
      </c>
      <c r="F109" s="21">
        <f t="shared" si="1"/>
        <v>100</v>
      </c>
    </row>
    <row r="110" spans="1:6" s="1" customFormat="1" ht="51" x14ac:dyDescent="0.2">
      <c r="A110" s="18" t="s">
        <v>26</v>
      </c>
      <c r="B110" s="19" t="s">
        <v>159</v>
      </c>
      <c r="C110" s="19" t="s">
        <v>145</v>
      </c>
      <c r="D110" s="20">
        <v>3191800</v>
      </c>
      <c r="E110" s="20">
        <v>3158633</v>
      </c>
      <c r="F110" s="21">
        <f t="shared" si="1"/>
        <v>98.960868475468388</v>
      </c>
    </row>
    <row r="111" spans="1:6" ht="38.25" x14ac:dyDescent="0.2">
      <c r="A111" s="18" t="s">
        <v>29</v>
      </c>
      <c r="B111" s="19" t="s">
        <v>159</v>
      </c>
      <c r="C111" s="19" t="s">
        <v>152</v>
      </c>
      <c r="D111" s="20">
        <v>1700000</v>
      </c>
      <c r="E111" s="20">
        <v>1700000</v>
      </c>
      <c r="F111" s="21">
        <f t="shared" si="1"/>
        <v>100</v>
      </c>
    </row>
    <row r="112" spans="1:6" ht="51" x14ac:dyDescent="0.2">
      <c r="A112" s="18" t="s">
        <v>31</v>
      </c>
      <c r="B112" s="19" t="s">
        <v>159</v>
      </c>
      <c r="C112" s="19" t="s">
        <v>158</v>
      </c>
      <c r="D112" s="20">
        <v>0</v>
      </c>
      <c r="E112" s="20">
        <v>104763.78</v>
      </c>
      <c r="F112" s="21" t="s">
        <v>220</v>
      </c>
    </row>
    <row r="113" spans="1:6" ht="38.25" x14ac:dyDescent="0.2">
      <c r="A113" s="14" t="s">
        <v>234</v>
      </c>
      <c r="B113" s="15"/>
      <c r="C113" s="14"/>
      <c r="D113" s="16">
        <v>17183754.620000001</v>
      </c>
      <c r="E113" s="16">
        <v>17183754.620000001</v>
      </c>
      <c r="F113" s="17">
        <f t="shared" si="1"/>
        <v>100</v>
      </c>
    </row>
    <row r="114" spans="1:6" ht="38.25" x14ac:dyDescent="0.2">
      <c r="A114" s="18" t="s">
        <v>139</v>
      </c>
      <c r="B114" s="19" t="s">
        <v>170</v>
      </c>
      <c r="C114" s="19" t="s">
        <v>140</v>
      </c>
      <c r="D114" s="20">
        <v>85926</v>
      </c>
      <c r="E114" s="20">
        <v>85926</v>
      </c>
      <c r="F114" s="21">
        <f t="shared" si="1"/>
        <v>100</v>
      </c>
    </row>
    <row r="115" spans="1:6" ht="38.25" x14ac:dyDescent="0.2">
      <c r="A115" s="18" t="s">
        <v>171</v>
      </c>
      <c r="B115" s="19" t="s">
        <v>170</v>
      </c>
      <c r="C115" s="19" t="s">
        <v>172</v>
      </c>
      <c r="D115" s="20">
        <v>812228.62</v>
      </c>
      <c r="E115" s="20">
        <v>812228.62</v>
      </c>
      <c r="F115" s="21">
        <f t="shared" si="1"/>
        <v>100</v>
      </c>
    </row>
    <row r="116" spans="1:6" s="1" customFormat="1" ht="25.5" x14ac:dyDescent="0.2">
      <c r="A116" s="18" t="s">
        <v>25</v>
      </c>
      <c r="B116" s="19" t="s">
        <v>170</v>
      </c>
      <c r="C116" s="19" t="s">
        <v>144</v>
      </c>
      <c r="D116" s="20">
        <v>16285600</v>
      </c>
      <c r="E116" s="20">
        <v>16285600</v>
      </c>
      <c r="F116" s="21">
        <f t="shared" si="1"/>
        <v>100</v>
      </c>
    </row>
    <row r="117" spans="1:6" ht="51" x14ac:dyDescent="0.2">
      <c r="A117" s="14" t="s">
        <v>235</v>
      </c>
      <c r="B117" s="15"/>
      <c r="C117" s="14"/>
      <c r="D117" s="16">
        <v>239562716.56999999</v>
      </c>
      <c r="E117" s="16">
        <v>239562716.56999999</v>
      </c>
      <c r="F117" s="17">
        <f t="shared" si="1"/>
        <v>100</v>
      </c>
    </row>
    <row r="118" spans="1:6" ht="25.5" x14ac:dyDescent="0.2">
      <c r="A118" s="18" t="s">
        <v>17</v>
      </c>
      <c r="B118" s="19" t="s">
        <v>173</v>
      </c>
      <c r="C118" s="19" t="s">
        <v>117</v>
      </c>
      <c r="D118" s="20">
        <v>690294.52</v>
      </c>
      <c r="E118" s="20">
        <v>690294.52</v>
      </c>
      <c r="F118" s="21">
        <f t="shared" si="1"/>
        <v>100</v>
      </c>
    </row>
    <row r="119" spans="1:6" s="1" customFormat="1" ht="38.25" x14ac:dyDescent="0.2">
      <c r="A119" s="18" t="s">
        <v>139</v>
      </c>
      <c r="B119" s="19" t="s">
        <v>173</v>
      </c>
      <c r="C119" s="19" t="s">
        <v>140</v>
      </c>
      <c r="D119" s="20">
        <v>75000</v>
      </c>
      <c r="E119" s="20">
        <v>75000</v>
      </c>
      <c r="F119" s="21">
        <f t="shared" si="1"/>
        <v>100</v>
      </c>
    </row>
    <row r="120" spans="1:6" ht="25.5" x14ac:dyDescent="0.2">
      <c r="A120" s="18" t="s">
        <v>25</v>
      </c>
      <c r="B120" s="19" t="s">
        <v>173</v>
      </c>
      <c r="C120" s="19" t="s">
        <v>144</v>
      </c>
      <c r="D120" s="20">
        <v>2853072.05</v>
      </c>
      <c r="E120" s="20">
        <v>2853072.05</v>
      </c>
      <c r="F120" s="21">
        <f t="shared" si="1"/>
        <v>100</v>
      </c>
    </row>
    <row r="121" spans="1:6" ht="38.25" x14ac:dyDescent="0.2">
      <c r="A121" s="18" t="s">
        <v>29</v>
      </c>
      <c r="B121" s="19" t="s">
        <v>173</v>
      </c>
      <c r="C121" s="19" t="s">
        <v>152</v>
      </c>
      <c r="D121" s="20">
        <v>235944350</v>
      </c>
      <c r="E121" s="20">
        <v>235944350</v>
      </c>
      <c r="F121" s="21">
        <f t="shared" si="1"/>
        <v>100</v>
      </c>
    </row>
    <row r="122" spans="1:6" ht="51" x14ac:dyDescent="0.2">
      <c r="A122" s="14" t="s">
        <v>236</v>
      </c>
      <c r="B122" s="15"/>
      <c r="C122" s="14"/>
      <c r="D122" s="16">
        <v>389696</v>
      </c>
      <c r="E122" s="16">
        <v>326296</v>
      </c>
      <c r="F122" s="17">
        <f t="shared" si="1"/>
        <v>83.730908195105926</v>
      </c>
    </row>
    <row r="123" spans="1:6" ht="38.25" x14ac:dyDescent="0.2">
      <c r="A123" s="18" t="s">
        <v>139</v>
      </c>
      <c r="B123" s="19" t="s">
        <v>174</v>
      </c>
      <c r="C123" s="19" t="s">
        <v>140</v>
      </c>
      <c r="D123" s="20">
        <v>96296</v>
      </c>
      <c r="E123" s="20">
        <v>96296</v>
      </c>
      <c r="F123" s="21">
        <f t="shared" si="1"/>
        <v>100</v>
      </c>
    </row>
    <row r="124" spans="1:6" ht="38.25" x14ac:dyDescent="0.2">
      <c r="A124" s="18" t="s">
        <v>29</v>
      </c>
      <c r="B124" s="19" t="s">
        <v>174</v>
      </c>
      <c r="C124" s="19" t="s">
        <v>152</v>
      </c>
      <c r="D124" s="20">
        <v>293400</v>
      </c>
      <c r="E124" s="20">
        <v>230000</v>
      </c>
      <c r="F124" s="21">
        <f t="shared" si="1"/>
        <v>78.391274710293118</v>
      </c>
    </row>
    <row r="125" spans="1:6" ht="51" x14ac:dyDescent="0.2">
      <c r="A125" s="14" t="s">
        <v>237</v>
      </c>
      <c r="B125" s="15"/>
      <c r="C125" s="14"/>
      <c r="D125" s="16">
        <v>1361931854.04</v>
      </c>
      <c r="E125" s="16">
        <v>1344469308.1600001</v>
      </c>
      <c r="F125" s="17">
        <f t="shared" si="1"/>
        <v>98.717810599098669</v>
      </c>
    </row>
    <row r="126" spans="1:6" ht="25.5" x14ac:dyDescent="0.2">
      <c r="A126" s="18" t="s">
        <v>17</v>
      </c>
      <c r="B126" s="19" t="s">
        <v>175</v>
      </c>
      <c r="C126" s="19" t="s">
        <v>117</v>
      </c>
      <c r="D126" s="20">
        <v>2100000</v>
      </c>
      <c r="E126" s="20">
        <v>2077534.46</v>
      </c>
      <c r="F126" s="21">
        <f t="shared" si="1"/>
        <v>98.930212380952369</v>
      </c>
    </row>
    <row r="127" spans="1:6" ht="114.75" x14ac:dyDescent="0.2">
      <c r="A127" s="18" t="s">
        <v>22</v>
      </c>
      <c r="B127" s="19" t="s">
        <v>175</v>
      </c>
      <c r="C127" s="19" t="s">
        <v>163</v>
      </c>
      <c r="D127" s="20">
        <v>4850</v>
      </c>
      <c r="E127" s="20">
        <v>18741.240000000002</v>
      </c>
      <c r="F127" s="21">
        <f t="shared" si="1"/>
        <v>386.41731958762892</v>
      </c>
    </row>
    <row r="128" spans="1:6" ht="38.25" x14ac:dyDescent="0.2">
      <c r="A128" s="18" t="s">
        <v>139</v>
      </c>
      <c r="B128" s="19" t="s">
        <v>175</v>
      </c>
      <c r="C128" s="19" t="s">
        <v>140</v>
      </c>
      <c r="D128" s="20">
        <v>3758000</v>
      </c>
      <c r="E128" s="20">
        <v>3758056.06</v>
      </c>
      <c r="F128" s="21">
        <f t="shared" si="1"/>
        <v>100.00149175093134</v>
      </c>
    </row>
    <row r="129" spans="1:6" ht="89.25" x14ac:dyDescent="0.2">
      <c r="A129" s="18" t="s">
        <v>35</v>
      </c>
      <c r="B129" s="19" t="s">
        <v>175</v>
      </c>
      <c r="C129" s="19" t="s">
        <v>176</v>
      </c>
      <c r="D129" s="20">
        <v>65499694.789999999</v>
      </c>
      <c r="E129" s="20">
        <v>65418398.140000001</v>
      </c>
      <c r="F129" s="21">
        <f t="shared" si="1"/>
        <v>99.875882398749113</v>
      </c>
    </row>
    <row r="130" spans="1:6" s="1" customFormat="1" ht="76.5" x14ac:dyDescent="0.2">
      <c r="A130" s="18" t="s">
        <v>177</v>
      </c>
      <c r="B130" s="19" t="s">
        <v>175</v>
      </c>
      <c r="C130" s="19" t="s">
        <v>178</v>
      </c>
      <c r="D130" s="20">
        <v>2426285.71</v>
      </c>
      <c r="E130" s="20">
        <v>2426285.7000000002</v>
      </c>
      <c r="F130" s="21">
        <f t="shared" si="1"/>
        <v>99.999999587847398</v>
      </c>
    </row>
    <row r="131" spans="1:6" ht="25.5" x14ac:dyDescent="0.2">
      <c r="A131" s="18" t="s">
        <v>25</v>
      </c>
      <c r="B131" s="19" t="s">
        <v>175</v>
      </c>
      <c r="C131" s="19" t="s">
        <v>144</v>
      </c>
      <c r="D131" s="20">
        <v>46547211</v>
      </c>
      <c r="E131" s="20">
        <v>46547211</v>
      </c>
      <c r="F131" s="21">
        <f t="shared" si="1"/>
        <v>100</v>
      </c>
    </row>
    <row r="132" spans="1:6" ht="51" x14ac:dyDescent="0.2">
      <c r="A132" s="18" t="s">
        <v>26</v>
      </c>
      <c r="B132" s="19" t="s">
        <v>175</v>
      </c>
      <c r="C132" s="19" t="s">
        <v>145</v>
      </c>
      <c r="D132" s="20">
        <v>1153611556.4000001</v>
      </c>
      <c r="E132" s="20">
        <v>1145766909.73</v>
      </c>
      <c r="F132" s="21">
        <f t="shared" si="1"/>
        <v>99.319992364285909</v>
      </c>
    </row>
    <row r="133" spans="1:6" ht="114.75" x14ac:dyDescent="0.2">
      <c r="A133" s="18" t="s">
        <v>36</v>
      </c>
      <c r="B133" s="19" t="s">
        <v>175</v>
      </c>
      <c r="C133" s="19" t="s">
        <v>179</v>
      </c>
      <c r="D133" s="20">
        <v>37349500</v>
      </c>
      <c r="E133" s="20">
        <v>36349500</v>
      </c>
      <c r="F133" s="21">
        <f t="shared" si="1"/>
        <v>97.322587986452291</v>
      </c>
    </row>
    <row r="134" spans="1:6" ht="76.5" x14ac:dyDescent="0.2">
      <c r="A134" s="18" t="s">
        <v>37</v>
      </c>
      <c r="B134" s="19" t="s">
        <v>175</v>
      </c>
      <c r="C134" s="19" t="s">
        <v>180</v>
      </c>
      <c r="D134" s="20">
        <v>1044180.14</v>
      </c>
      <c r="E134" s="20">
        <v>1042597.57</v>
      </c>
      <c r="F134" s="21">
        <f t="shared" si="1"/>
        <v>99.848438986782483</v>
      </c>
    </row>
    <row r="135" spans="1:6" ht="102" x14ac:dyDescent="0.2">
      <c r="A135" s="18" t="s">
        <v>181</v>
      </c>
      <c r="B135" s="19" t="s">
        <v>175</v>
      </c>
      <c r="C135" s="19" t="s">
        <v>182</v>
      </c>
      <c r="D135" s="20">
        <v>49590576</v>
      </c>
      <c r="E135" s="20">
        <v>47959181.719999999</v>
      </c>
      <c r="F135" s="21">
        <f t="shared" si="1"/>
        <v>96.710273581012657</v>
      </c>
    </row>
    <row r="136" spans="1:6" s="1" customFormat="1" ht="63.75" x14ac:dyDescent="0.2">
      <c r="A136" s="18" t="s">
        <v>30</v>
      </c>
      <c r="B136" s="19" t="s">
        <v>175</v>
      </c>
      <c r="C136" s="19" t="s">
        <v>155</v>
      </c>
      <c r="D136" s="20">
        <v>0</v>
      </c>
      <c r="E136" s="20">
        <v>-6895107.46</v>
      </c>
      <c r="F136" s="21" t="s">
        <v>220</v>
      </c>
    </row>
    <row r="137" spans="1:6" ht="51" x14ac:dyDescent="0.2">
      <c r="A137" s="14" t="s">
        <v>238</v>
      </c>
      <c r="B137" s="15"/>
      <c r="C137" s="14"/>
      <c r="D137" s="16">
        <v>246570200</v>
      </c>
      <c r="E137" s="16">
        <v>246569846.97</v>
      </c>
      <c r="F137" s="17">
        <f t="shared" si="1"/>
        <v>99.999856823736195</v>
      </c>
    </row>
    <row r="138" spans="1:6" s="1" customFormat="1" ht="127.5" x14ac:dyDescent="0.2">
      <c r="A138" s="18" t="s">
        <v>122</v>
      </c>
      <c r="B138" s="19" t="s">
        <v>183</v>
      </c>
      <c r="C138" s="19" t="s">
        <v>123</v>
      </c>
      <c r="D138" s="20">
        <v>20000</v>
      </c>
      <c r="E138" s="20">
        <v>20000</v>
      </c>
      <c r="F138" s="21">
        <f t="shared" ref="F138:F173" si="2">E138/D138*100</f>
        <v>100</v>
      </c>
    </row>
    <row r="139" spans="1:6" ht="63.75" x14ac:dyDescent="0.2">
      <c r="A139" s="18" t="s">
        <v>38</v>
      </c>
      <c r="B139" s="19" t="s">
        <v>183</v>
      </c>
      <c r="C139" s="19" t="s">
        <v>184</v>
      </c>
      <c r="D139" s="20">
        <v>136941100</v>
      </c>
      <c r="E139" s="20">
        <v>136941100</v>
      </c>
      <c r="F139" s="21">
        <f t="shared" si="2"/>
        <v>100</v>
      </c>
    </row>
    <row r="140" spans="1:6" s="1" customFormat="1" ht="51" x14ac:dyDescent="0.2">
      <c r="A140" s="18" t="s">
        <v>39</v>
      </c>
      <c r="B140" s="19" t="s">
        <v>183</v>
      </c>
      <c r="C140" s="19" t="s">
        <v>185</v>
      </c>
      <c r="D140" s="20">
        <v>106239600</v>
      </c>
      <c r="E140" s="20">
        <v>106239600</v>
      </c>
      <c r="F140" s="21">
        <f t="shared" si="2"/>
        <v>100</v>
      </c>
    </row>
    <row r="141" spans="1:6" ht="51" x14ac:dyDescent="0.2">
      <c r="A141" s="18" t="s">
        <v>40</v>
      </c>
      <c r="B141" s="19" t="s">
        <v>183</v>
      </c>
      <c r="C141" s="19" t="s">
        <v>186</v>
      </c>
      <c r="D141" s="20">
        <v>3369500</v>
      </c>
      <c r="E141" s="20">
        <v>3369500</v>
      </c>
      <c r="F141" s="21">
        <f t="shared" si="2"/>
        <v>100</v>
      </c>
    </row>
    <row r="142" spans="1:6" ht="63.75" x14ac:dyDescent="0.2">
      <c r="A142" s="18" t="s">
        <v>30</v>
      </c>
      <c r="B142" s="19" t="s">
        <v>183</v>
      </c>
      <c r="C142" s="19" t="s">
        <v>155</v>
      </c>
      <c r="D142" s="20">
        <v>0</v>
      </c>
      <c r="E142" s="20">
        <v>-353.03</v>
      </c>
      <c r="F142" s="21" t="s">
        <v>220</v>
      </c>
    </row>
    <row r="143" spans="1:6" s="1" customFormat="1" ht="51" x14ac:dyDescent="0.2">
      <c r="A143" s="14" t="s">
        <v>239</v>
      </c>
      <c r="B143" s="15"/>
      <c r="C143" s="14"/>
      <c r="D143" s="16">
        <v>78811.490000000005</v>
      </c>
      <c r="E143" s="16">
        <v>78811.490000000005</v>
      </c>
      <c r="F143" s="17">
        <f t="shared" si="2"/>
        <v>100</v>
      </c>
    </row>
    <row r="144" spans="1:6" ht="25.5" x14ac:dyDescent="0.2">
      <c r="A144" s="18" t="s">
        <v>17</v>
      </c>
      <c r="B144" s="19" t="s">
        <v>187</v>
      </c>
      <c r="C144" s="19" t="s">
        <v>117</v>
      </c>
      <c r="D144" s="20">
        <v>78811.490000000005</v>
      </c>
      <c r="E144" s="20">
        <v>78811.490000000005</v>
      </c>
      <c r="F144" s="21">
        <f t="shared" si="2"/>
        <v>100</v>
      </c>
    </row>
    <row r="145" spans="1:6" ht="51" x14ac:dyDescent="0.2">
      <c r="A145" s="14" t="s">
        <v>240</v>
      </c>
      <c r="B145" s="15"/>
      <c r="C145" s="14"/>
      <c r="D145" s="16">
        <v>140</v>
      </c>
      <c r="E145" s="16">
        <v>140</v>
      </c>
      <c r="F145" s="17">
        <f t="shared" si="2"/>
        <v>100</v>
      </c>
    </row>
    <row r="146" spans="1:6" ht="102" x14ac:dyDescent="0.2">
      <c r="A146" s="18" t="s">
        <v>6</v>
      </c>
      <c r="B146" s="19" t="s">
        <v>188</v>
      </c>
      <c r="C146" s="19" t="s">
        <v>57</v>
      </c>
      <c r="D146" s="20">
        <v>140</v>
      </c>
      <c r="E146" s="20">
        <v>140</v>
      </c>
      <c r="F146" s="21">
        <f t="shared" si="2"/>
        <v>100</v>
      </c>
    </row>
    <row r="147" spans="1:6" ht="38.25" x14ac:dyDescent="0.2">
      <c r="A147" s="14" t="s">
        <v>241</v>
      </c>
      <c r="B147" s="15"/>
      <c r="C147" s="14"/>
      <c r="D147" s="16">
        <v>2047200</v>
      </c>
      <c r="E147" s="16">
        <v>2028925.58</v>
      </c>
      <c r="F147" s="17">
        <f t="shared" si="2"/>
        <v>99.10734564282923</v>
      </c>
    </row>
    <row r="148" spans="1:6" ht="140.25" x14ac:dyDescent="0.2">
      <c r="A148" s="18" t="s">
        <v>189</v>
      </c>
      <c r="B148" s="19" t="s">
        <v>190</v>
      </c>
      <c r="C148" s="19" t="s">
        <v>191</v>
      </c>
      <c r="D148" s="20">
        <v>77000</v>
      </c>
      <c r="E148" s="20">
        <v>69500</v>
      </c>
      <c r="F148" s="21">
        <f t="shared" si="2"/>
        <v>90.259740259740255</v>
      </c>
    </row>
    <row r="149" spans="1:6" ht="178.5" x14ac:dyDescent="0.2">
      <c r="A149" s="18" t="s">
        <v>192</v>
      </c>
      <c r="B149" s="19" t="s">
        <v>190</v>
      </c>
      <c r="C149" s="19" t="s">
        <v>193</v>
      </c>
      <c r="D149" s="20">
        <v>174000</v>
      </c>
      <c r="E149" s="20">
        <v>165750</v>
      </c>
      <c r="F149" s="21">
        <f t="shared" si="2"/>
        <v>95.258620689655174</v>
      </c>
    </row>
    <row r="150" spans="1:6" ht="140.25" x14ac:dyDescent="0.2">
      <c r="A150" s="18" t="s">
        <v>194</v>
      </c>
      <c r="B150" s="19" t="s">
        <v>190</v>
      </c>
      <c r="C150" s="19" t="s">
        <v>195</v>
      </c>
      <c r="D150" s="20">
        <v>458000</v>
      </c>
      <c r="E150" s="20">
        <v>454357.98</v>
      </c>
      <c r="F150" s="21">
        <f t="shared" si="2"/>
        <v>99.204799126637553</v>
      </c>
    </row>
    <row r="151" spans="1:6" ht="153" x14ac:dyDescent="0.2">
      <c r="A151" s="18" t="s">
        <v>196</v>
      </c>
      <c r="B151" s="19" t="s">
        <v>190</v>
      </c>
      <c r="C151" s="19" t="s">
        <v>197</v>
      </c>
      <c r="D151" s="20">
        <v>25000</v>
      </c>
      <c r="E151" s="20">
        <v>21000</v>
      </c>
      <c r="F151" s="21">
        <f t="shared" si="2"/>
        <v>84</v>
      </c>
    </row>
    <row r="152" spans="1:6" ht="140.25" x14ac:dyDescent="0.2">
      <c r="A152" s="18" t="s">
        <v>198</v>
      </c>
      <c r="B152" s="19" t="s">
        <v>190</v>
      </c>
      <c r="C152" s="19" t="s">
        <v>199</v>
      </c>
      <c r="D152" s="20">
        <v>17000</v>
      </c>
      <c r="E152" s="20">
        <v>14500</v>
      </c>
      <c r="F152" s="21">
        <f t="shared" si="2"/>
        <v>85.294117647058826</v>
      </c>
    </row>
    <row r="153" spans="1:6" s="1" customFormat="1" ht="165.75" x14ac:dyDescent="0.2">
      <c r="A153" s="18" t="s">
        <v>200</v>
      </c>
      <c r="B153" s="19" t="s">
        <v>190</v>
      </c>
      <c r="C153" s="19" t="s">
        <v>201</v>
      </c>
      <c r="D153" s="20">
        <v>58000</v>
      </c>
      <c r="E153" s="20">
        <v>66514.7</v>
      </c>
      <c r="F153" s="21">
        <f t="shared" si="2"/>
        <v>114.68051724137931</v>
      </c>
    </row>
    <row r="154" spans="1:6" ht="204" x14ac:dyDescent="0.2">
      <c r="A154" s="18" t="s">
        <v>202</v>
      </c>
      <c r="B154" s="19" t="s">
        <v>190</v>
      </c>
      <c r="C154" s="19" t="s">
        <v>203</v>
      </c>
      <c r="D154" s="20">
        <v>22300</v>
      </c>
      <c r="E154" s="20">
        <v>22750</v>
      </c>
      <c r="F154" s="21">
        <f t="shared" si="2"/>
        <v>102.01793721973094</v>
      </c>
    </row>
    <row r="155" spans="1:6" ht="153" x14ac:dyDescent="0.2">
      <c r="A155" s="18" t="s">
        <v>204</v>
      </c>
      <c r="B155" s="19" t="s">
        <v>190</v>
      </c>
      <c r="C155" s="19" t="s">
        <v>205</v>
      </c>
      <c r="D155" s="20">
        <v>31900</v>
      </c>
      <c r="E155" s="20">
        <v>31900</v>
      </c>
      <c r="F155" s="21">
        <f t="shared" si="2"/>
        <v>100</v>
      </c>
    </row>
    <row r="156" spans="1:6" ht="140.25" x14ac:dyDescent="0.2">
      <c r="A156" s="18" t="s">
        <v>206</v>
      </c>
      <c r="B156" s="19" t="s">
        <v>190</v>
      </c>
      <c r="C156" s="19" t="s">
        <v>207</v>
      </c>
      <c r="D156" s="20">
        <v>674000</v>
      </c>
      <c r="E156" s="20">
        <v>649900.9</v>
      </c>
      <c r="F156" s="21">
        <f t="shared" si="2"/>
        <v>96.424465875370927</v>
      </c>
    </row>
    <row r="157" spans="1:6" ht="165.75" x14ac:dyDescent="0.2">
      <c r="A157" s="18" t="s">
        <v>208</v>
      </c>
      <c r="B157" s="19" t="s">
        <v>190</v>
      </c>
      <c r="C157" s="19" t="s">
        <v>209</v>
      </c>
      <c r="D157" s="20">
        <v>510000</v>
      </c>
      <c r="E157" s="20">
        <v>532752</v>
      </c>
      <c r="F157" s="21">
        <f t="shared" si="2"/>
        <v>104.46117647058824</v>
      </c>
    </row>
    <row r="158" spans="1:6" ht="38.25" x14ac:dyDescent="0.2">
      <c r="A158" s="14" t="s">
        <v>242</v>
      </c>
      <c r="B158" s="15"/>
      <c r="C158" s="14"/>
      <c r="D158" s="16">
        <v>197059408.93000001</v>
      </c>
      <c r="E158" s="16">
        <v>197125193.19999999</v>
      </c>
      <c r="F158" s="17">
        <f t="shared" si="2"/>
        <v>100.03338296321762</v>
      </c>
    </row>
    <row r="159" spans="1:6" ht="127.5" x14ac:dyDescent="0.2">
      <c r="A159" s="18" t="s">
        <v>41</v>
      </c>
      <c r="B159" s="19" t="s">
        <v>210</v>
      </c>
      <c r="C159" s="19" t="s">
        <v>211</v>
      </c>
      <c r="D159" s="20">
        <v>83000000</v>
      </c>
      <c r="E159" s="20">
        <v>82744493.010000005</v>
      </c>
      <c r="F159" s="21">
        <f t="shared" si="2"/>
        <v>99.692160253012048</v>
      </c>
    </row>
    <row r="160" spans="1:6" ht="114.75" x14ac:dyDescent="0.2">
      <c r="A160" s="18" t="s">
        <v>42</v>
      </c>
      <c r="B160" s="19" t="s">
        <v>210</v>
      </c>
      <c r="C160" s="19" t="s">
        <v>112</v>
      </c>
      <c r="D160" s="20">
        <v>503079.63</v>
      </c>
      <c r="E160" s="20">
        <v>503079.63</v>
      </c>
      <c r="F160" s="21">
        <f t="shared" si="2"/>
        <v>100</v>
      </c>
    </row>
    <row r="161" spans="1:6" ht="102" x14ac:dyDescent="0.2">
      <c r="A161" s="18" t="s">
        <v>43</v>
      </c>
      <c r="B161" s="19" t="s">
        <v>210</v>
      </c>
      <c r="C161" s="19" t="s">
        <v>113</v>
      </c>
      <c r="D161" s="20">
        <v>20761.54</v>
      </c>
      <c r="E161" s="20">
        <v>20761.54</v>
      </c>
      <c r="F161" s="21">
        <f t="shared" si="2"/>
        <v>100</v>
      </c>
    </row>
    <row r="162" spans="1:6" s="1" customFormat="1" ht="51" x14ac:dyDescent="0.2">
      <c r="A162" s="18" t="s">
        <v>44</v>
      </c>
      <c r="B162" s="19" t="s">
        <v>210</v>
      </c>
      <c r="C162" s="19" t="s">
        <v>114</v>
      </c>
      <c r="D162" s="20">
        <v>23415226.449999999</v>
      </c>
      <c r="E162" s="20">
        <v>23415226.449999999</v>
      </c>
      <c r="F162" s="21">
        <f t="shared" si="2"/>
        <v>100</v>
      </c>
    </row>
    <row r="163" spans="1:6" ht="165.75" x14ac:dyDescent="0.2">
      <c r="A163" s="18" t="s">
        <v>212</v>
      </c>
      <c r="B163" s="19" t="s">
        <v>210</v>
      </c>
      <c r="C163" s="19" t="s">
        <v>213</v>
      </c>
      <c r="D163" s="20">
        <v>372000</v>
      </c>
      <c r="E163" s="20">
        <v>371392.23</v>
      </c>
      <c r="F163" s="21">
        <f t="shared" si="2"/>
        <v>99.836620967741936</v>
      </c>
    </row>
    <row r="164" spans="1:6" ht="89.25" x14ac:dyDescent="0.2">
      <c r="A164" s="18" t="s">
        <v>45</v>
      </c>
      <c r="B164" s="19" t="s">
        <v>210</v>
      </c>
      <c r="C164" s="19" t="s">
        <v>115</v>
      </c>
      <c r="D164" s="20">
        <v>293444.21000000002</v>
      </c>
      <c r="E164" s="20">
        <v>293444.21000000002</v>
      </c>
      <c r="F164" s="21">
        <f t="shared" si="2"/>
        <v>100</v>
      </c>
    </row>
    <row r="165" spans="1:6" ht="127.5" x14ac:dyDescent="0.2">
      <c r="A165" s="18" t="s">
        <v>18</v>
      </c>
      <c r="B165" s="19" t="s">
        <v>210</v>
      </c>
      <c r="C165" s="19" t="s">
        <v>116</v>
      </c>
      <c r="D165" s="20">
        <v>812316.61</v>
      </c>
      <c r="E165" s="20">
        <v>812316.61</v>
      </c>
      <c r="F165" s="21">
        <f t="shared" si="2"/>
        <v>100</v>
      </c>
    </row>
    <row r="166" spans="1:6" ht="140.25" x14ac:dyDescent="0.2">
      <c r="A166" s="18" t="s">
        <v>118</v>
      </c>
      <c r="B166" s="19" t="s">
        <v>210</v>
      </c>
      <c r="C166" s="19" t="s">
        <v>119</v>
      </c>
      <c r="D166" s="20">
        <v>34042580.490000002</v>
      </c>
      <c r="E166" s="20">
        <v>34042580.490000002</v>
      </c>
      <c r="F166" s="21">
        <f t="shared" si="2"/>
        <v>100</v>
      </c>
    </row>
    <row r="167" spans="1:6" ht="76.5" x14ac:dyDescent="0.2">
      <c r="A167" s="18" t="s">
        <v>46</v>
      </c>
      <c r="B167" s="19" t="s">
        <v>210</v>
      </c>
      <c r="C167" s="19" t="s">
        <v>214</v>
      </c>
      <c r="D167" s="20">
        <v>54385000</v>
      </c>
      <c r="E167" s="20">
        <v>54707322.549999997</v>
      </c>
      <c r="F167" s="21">
        <f t="shared" si="2"/>
        <v>100.59266810701479</v>
      </c>
    </row>
    <row r="168" spans="1:6" s="1" customFormat="1" ht="127.5" x14ac:dyDescent="0.2">
      <c r="A168" s="18" t="s">
        <v>215</v>
      </c>
      <c r="B168" s="19" t="s">
        <v>210</v>
      </c>
      <c r="C168" s="19" t="s">
        <v>216</v>
      </c>
      <c r="D168" s="20">
        <v>215000</v>
      </c>
      <c r="E168" s="20">
        <v>214576.48</v>
      </c>
      <c r="F168" s="21">
        <f t="shared" si="2"/>
        <v>99.803013953488374</v>
      </c>
    </row>
    <row r="169" spans="1:6" ht="25.5" x14ac:dyDescent="0.2">
      <c r="A169" s="14" t="s">
        <v>243</v>
      </c>
      <c r="B169" s="15"/>
      <c r="C169" s="14"/>
      <c r="D169" s="16">
        <v>98350</v>
      </c>
      <c r="E169" s="16">
        <v>98467.17</v>
      </c>
      <c r="F169" s="17">
        <f t="shared" si="2"/>
        <v>100.11913573970513</v>
      </c>
    </row>
    <row r="170" spans="1:6" s="1" customFormat="1" ht="140.25" x14ac:dyDescent="0.2">
      <c r="A170" s="18" t="s">
        <v>189</v>
      </c>
      <c r="B170" s="19" t="s">
        <v>217</v>
      </c>
      <c r="C170" s="19" t="s">
        <v>191</v>
      </c>
      <c r="D170" s="20">
        <v>38150</v>
      </c>
      <c r="E170" s="20">
        <v>38150</v>
      </c>
      <c r="F170" s="21">
        <f t="shared" si="2"/>
        <v>100</v>
      </c>
    </row>
    <row r="171" spans="1:6" ht="178.5" x14ac:dyDescent="0.2">
      <c r="A171" s="18" t="s">
        <v>192</v>
      </c>
      <c r="B171" s="19" t="s">
        <v>217</v>
      </c>
      <c r="C171" s="19" t="s">
        <v>193</v>
      </c>
      <c r="D171" s="20">
        <v>21000</v>
      </c>
      <c r="E171" s="20">
        <v>20921.02</v>
      </c>
      <c r="F171" s="21">
        <f t="shared" si="2"/>
        <v>99.623904761904768</v>
      </c>
    </row>
    <row r="172" spans="1:6" ht="140.25" x14ac:dyDescent="0.2">
      <c r="A172" s="18" t="s">
        <v>194</v>
      </c>
      <c r="B172" s="19" t="s">
        <v>217</v>
      </c>
      <c r="C172" s="19" t="s">
        <v>195</v>
      </c>
      <c r="D172" s="20">
        <v>6000</v>
      </c>
      <c r="E172" s="20">
        <v>5946.15</v>
      </c>
      <c r="F172" s="21">
        <f t="shared" si="2"/>
        <v>99.102499999999992</v>
      </c>
    </row>
    <row r="173" spans="1:6" ht="165.75" x14ac:dyDescent="0.2">
      <c r="A173" s="18" t="s">
        <v>208</v>
      </c>
      <c r="B173" s="19" t="s">
        <v>217</v>
      </c>
      <c r="C173" s="19" t="s">
        <v>209</v>
      </c>
      <c r="D173" s="20">
        <v>33200</v>
      </c>
      <c r="E173" s="20">
        <v>33450</v>
      </c>
      <c r="F173" s="21">
        <f t="shared" si="2"/>
        <v>100.75301204819279</v>
      </c>
    </row>
  </sheetData>
  <autoFilter ref="A6:F173"/>
  <mergeCells count="6">
    <mergeCell ref="A1:F1"/>
    <mergeCell ref="B4:C4"/>
    <mergeCell ref="E4:E5"/>
    <mergeCell ref="F4:F5"/>
    <mergeCell ref="D4:D5"/>
    <mergeCell ref="A4:A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2022-02-18T03:39:43Z</cp:lastPrinted>
  <dcterms:created xsi:type="dcterms:W3CDTF">2021-03-15T12:40:16Z</dcterms:created>
  <dcterms:modified xsi:type="dcterms:W3CDTF">2022-02-18T03:39:44Z</dcterms:modified>
</cp:coreProperties>
</file>