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Исполнение бюджета 2023\Отчет об исполнении за 2022 год для сессии\2 ОТЧЕТ об исполнении бюджета РБ(Дох,РАСХ,Ист) ЛЕЩЕНКО\"/>
    </mc:Choice>
  </mc:AlternateContent>
  <bookViews>
    <workbookView xWindow="0" yWindow="0" windowWidth="28770" windowHeight="11460"/>
  </bookViews>
  <sheets>
    <sheet name="Лист1" sheetId="1" r:id="rId1"/>
  </sheets>
  <definedNames>
    <definedName name="_xlnm.Print_Titles" localSheetId="0">Лист1!$9:$10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95" i="1"/>
  <c r="E83" i="1"/>
  <c r="E82" i="1"/>
  <c r="E77" i="1"/>
  <c r="E61" i="1"/>
  <c r="E11" i="1"/>
  <c r="E97" i="1" l="1"/>
  <c r="E96" i="1"/>
  <c r="E94" i="1"/>
  <c r="E93" i="1"/>
  <c r="E92" i="1"/>
  <c r="E91" i="1"/>
  <c r="E90" i="1"/>
  <c r="E89" i="1"/>
  <c r="E88" i="1"/>
  <c r="E87" i="1"/>
  <c r="E86" i="1"/>
  <c r="E85" i="1"/>
  <c r="E84" i="1"/>
  <c r="E81" i="1"/>
  <c r="E80" i="1"/>
  <c r="E79" i="1"/>
  <c r="E78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7" i="1"/>
  <c r="E46" i="1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4" i="1"/>
  <c r="E22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<sst xmlns="http://schemas.openxmlformats.org/spreadsheetml/2006/main" count="197" uniqueCount="188">
  <si>
    <t>ОТЧЕТ</t>
  </si>
  <si>
    <t>об исполнении бюджета городского округа город Салават Республики Башкортостан</t>
  </si>
  <si>
    <t>1. Доходы бюджета городского округа город Салават Республики Башкортостан</t>
  </si>
  <si>
    <t>1.1. Поступления доходов в бюджет городского округа город Салават Республики Башкортостан</t>
  </si>
  <si>
    <t>Исполнено</t>
  </si>
  <si>
    <t>в том числе: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</si>
  <si>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</si>
  <si>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</si>
  <si>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</si>
  <si>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</si>
  <si>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</si>
  <si>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</si>
  <si>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</si>
  <si>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</si>
  <si>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</si>
  <si>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</si>
  <si>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</si>
  <si>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</si>
  <si>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</si>
  <si>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</si>
  <si>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</si>
  <si>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</si>
  <si>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</si>
  <si>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Прочие доходы от оказания платных услуг (работ) получателями средств бюджетов городских округов</t>
  </si>
  <si>
    <t>Прочие доходы от компенсации затрат бюджетов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</si>
  <si>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</si>
  <si>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</si>
  <si>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</si>
  <si>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</si>
  <si>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</si>
  <si>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</si>
  <si>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</si>
  <si>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</si>
  <si>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</si>
  <si>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</si>
  <si>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</si>
  <si>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</si>
  <si>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финансовое обеспечение отдельных полномочий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</si>
  <si>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</si>
  <si>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</si>
  <si>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</si>
  <si>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</si>
  <si>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</si>
  <si>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</si>
  <si>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</si>
  <si>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Наименование показателя</t>
  </si>
  <si>
    <t>Код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</si>
  <si>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</si>
  <si>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</si>
  <si>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</si>
  <si>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</si>
  <si>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</si>
  <si>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</si>
  <si>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</si>
  <si>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1 01 02 040 01 0000 110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</si>
  <si>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</si>
  <si>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1 01 02 080 01 0000 110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</si>
  <si>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</si>
  <si>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</si>
  <si>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</si>
  <si>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</si>
  <si>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</si>
  <si>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</si>
  <si>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</si>
  <si>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</si>
  <si>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Налог, взимаемый с налогоплательщиков, выбравших в качестве объекта налогообложения доходы</t>
  </si>
  <si>
    <t>1 05 01 011 01 0000 110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</si>
  <si>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</si>
  <si>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1 05 01 012 01 0000 110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</si>
  <si>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</si>
  <si>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</si>
  <si>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</si>
  <si>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1 05 01 022 01 0000 110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</si>
  <si>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</si>
  <si>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1 05 01 050 01 0000 110</t>
  </si>
  <si>
    <t>1 05 02 010 02 0000 110</t>
  </si>
  <si>
    <t>1 05 02 020 02 0000 110</t>
  </si>
  <si>
    <t>1 05 03 010 01 0000 110</t>
  </si>
  <si>
    <t>1 05 04 010 02 0000 110</t>
  </si>
  <si>
    <t>1 06 01 020 04 0000 110</t>
  </si>
  <si>
    <t>Налог на имущество организаций по имуществу, не входящему в Единую систему газоснабжения</t>
  </si>
  <si>
    <t>1 06 02 010 02 0000 110</t>
  </si>
  <si>
    <t>1 06 06 032 04 0000 110</t>
  </si>
  <si>
    <t>1 06 06 042 04 0000 110</t>
  </si>
  <si>
    <t>1 07 01 020 01 0000 110</t>
  </si>
  <si>
    <t>1 08 03 010 01 0000 110</t>
  </si>
  <si>
    <t>1 08 07 150 01 0000 110</t>
  </si>
  <si>
    <t>Земельный налог (по обязательствам, возникшим до 1 января 2006 года), мобилизуемый на территориях городских округов</t>
  </si>
  <si>
    <t>1 09 04 052 04 0000 110</t>
  </si>
  <si>
    <t>1 11 05 012 04 0000 120</t>
  </si>
  <si>
    <t>1 11 05 024 04 0000 120</t>
  </si>
  <si>
    <t>1 11 05 034 04 0000 120</t>
  </si>
  <si>
    <t>1 11 05 074 04 0000 120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</si>
  <si>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</si>
  <si>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1 11 05 312 04 0000 120</t>
  </si>
  <si>
    <t>1 11 07 014 04 0000 120</t>
  </si>
  <si>
    <t>1 11 09 044 04 0000 120</t>
  </si>
  <si>
    <t>1 12 01 010 01 0000 120</t>
  </si>
  <si>
    <t>Плата за размещение отходов производства</t>
  </si>
  <si>
    <t>1 12 01 041 01 0000 120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</si>
  <si>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</si>
  <si>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1 12 01 070 01 0000 120</t>
  </si>
  <si>
    <t>1 13 01 994 04 0000 130</t>
  </si>
  <si>
    <t>1 13 02 994 04 0000 130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</si>
  <si>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</si>
  <si>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1 14 02 043 04 0000 410</t>
  </si>
  <si>
    <t>1 14 06 012 04 0000 430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</si>
  <si>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</si>
  <si>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1 14 06 024 04 0000 430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</si>
  <si>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</si>
  <si>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1 14 06 312 04 0000 430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</si>
  <si>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</si>
  <si>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</si>
  <si>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</si>
  <si>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</si>
  <si>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</si>
  <si>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</si>
  <si>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</si>
  <si>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1 16 01 074 01 0000 140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</si>
  <si>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</si>
  <si>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</si>
  <si>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</si>
  <si>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1 16 01 133 01 0000 140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</si>
  <si>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</si>
  <si>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</si>
  <si>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</si>
  <si>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</si>
  <si>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</si>
  <si>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</si>
  <si>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</si>
  <si>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</si>
  <si>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</si>
  <si>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1 16 01 194 01 0000 140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</si>
  <si>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</si>
  <si>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1 16 01 203 01 0000 140</t>
  </si>
  <si>
    <t>1 16 02 020 02 0000 140</t>
  </si>
  <si>
    <t>1 16 07 010 04 0000 140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</si>
  <si>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</si>
  <si>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1 16 10 031 04 0000 140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</si>
  <si>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</si>
  <si>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1 16 10 032 04 0000 140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</si>
  <si>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</si>
  <si>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1 16 10 061 04 0000 140</t>
  </si>
  <si>
    <t>1 16 10 100 04 0000 140</t>
  </si>
  <si>
    <t>1 16 10 123 01 0000 140</t>
  </si>
  <si>
    <t>1 16 10 129 01 0000 140</t>
  </si>
  <si>
    <t>Прочие неналоговые доходы бюджетов городских округов</t>
  </si>
  <si>
    <t>1 17 05 040 04 0000 180</t>
  </si>
  <si>
    <t>Инициативные платежи, зачисляемые в бюджеты городских округов</t>
  </si>
  <si>
    <t>1 17 15 020 04 0000 150</t>
  </si>
  <si>
    <t>2 02 15 001 04 0000 150</t>
  </si>
  <si>
    <t>2 02 15 002 04 0000 150</t>
  </si>
  <si>
    <t>2 02 20 216 04 0000 150</t>
  </si>
  <si>
    <t>2 02 25 304 04 0000 150</t>
  </si>
  <si>
    <t>2 02 25 497 04 0000 150</t>
  </si>
  <si>
    <t>Субсидии бюджетам городских округов на поддержку отрасли культуры</t>
  </si>
  <si>
    <t>2 02 25 519 04 0000 150</t>
  </si>
  <si>
    <t>2 02 25 555 04 0000 150</t>
  </si>
  <si>
    <t>2 02 29 998 04 0000 150</t>
  </si>
  <si>
    <t>2 02 29 999 04 0000 150</t>
  </si>
  <si>
    <t>2 02 30 024 04 0000 150</t>
  </si>
  <si>
    <t>2 02 30 029 04 0000 150</t>
  </si>
  <si>
    <t>2 02 35 082 04 0000 150</t>
  </si>
  <si>
    <t>2 02 35 120 04 0000 150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</si>
  <si>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</si>
  <si>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2 02 45 303 04 0000 150</t>
  </si>
  <si>
    <t>2 02 49 999 04 0000 150</t>
  </si>
  <si>
    <t>Доходы бюджетов городских округов от возврата организациями остатков субсидий прошлых лет</t>
  </si>
  <si>
    <t>2 18 04 000 04 0000 150</t>
  </si>
  <si>
    <t>2 19 60 010 04 0000 150</t>
  </si>
  <si>
    <t>-</t>
  </si>
  <si>
    <t>(в рублях)</t>
  </si>
  <si>
    <r>
      <t xml:space="preserve">Доходы бюджета </t>
    </r>
    <r>
      <rPr>
        <sz val="10"/>
        <color theme="1"/>
        <rFont val="Times New Roman"/>
        <family val="1"/>
        <charset val="204"/>
      </rPr>
      <t xml:space="preserve">городского округа город Салават Республики Башкортостан </t>
    </r>
    <r>
      <rPr>
        <b/>
        <sz val="10"/>
        <color rgb="FF000000"/>
        <rFont val="Times New Roman"/>
        <family val="1"/>
        <charset val="204"/>
      </rPr>
      <t>– всего,</t>
    </r>
  </si>
  <si>
    <t>на 1 января 2023 года</t>
  </si>
  <si>
    <t>План на 2022 год</t>
  </si>
  <si>
    <t>Процент исполнения к плану на 2022 год</t>
  </si>
  <si>
    <t>1 12 01 042 01 0000 120</t>
  </si>
  <si>
    <t>Плата за размещение твердых коммунальных отходов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</si>
  <si>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</si>
  <si>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1 16 01 093 01 0000 140</t>
  </si>
  <si>
    <t>Платежи, уплачивемые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</si>
  <si>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1 16 11 064 01 0000 140</t>
  </si>
  <si>
    <t>Прочие дотации бюджетам городских округов</t>
  </si>
  <si>
    <t>2 02 19 999 04 0000 150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</si>
  <si>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</si>
  <si>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2 02 20 077 04 0000 150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</si>
  <si>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</si>
  <si>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2 02 45 179 04 0000 150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</si>
</sst>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view="pageBreakPreview" zoomScale="110" zoomScaleNormal="100" zoomScaleSheetLayoutView="110" workbookViewId="0">
      <selection activeCell="D13" sqref="D13:D99"/>
    </sheetView>
  </sheetViews>
  <sheetFormatPr defaultRowHeight="12.75" x14ac:dyDescent="0.2"/>
  <cols>
    <col min="1" max="1" width="35" style="7" customWidth="1"/>
    <col min="2" max="2" width="19.7109375" style="5" customWidth="1"/>
    <col min="3" max="3" width="14.7109375" style="5" customWidth="1"/>
    <col min="4" max="4" width="14.85546875" style="15" customWidth="1"/>
    <col min="5" max="5" width="11.7109375" style="13" customWidth="1"/>
    <col min="6" max="16384" width="9.140625" style="7"/>
  </cols>
  <sheetData>
    <row r="1" spans="1:5" s="1" customFormat="1" x14ac:dyDescent="0.2">
      <c r="A1" s="24" t="s">
        <v>0</v>
      </c>
      <c r="B1" s="24"/>
      <c r="C1" s="24"/>
      <c r="D1" s="24"/>
      <c r="E1" s="24"/>
    </row>
    <row r="2" spans="1:5" s="1" customFormat="1" x14ac:dyDescent="0.2">
      <c r="A2" s="24" t="s">
        <v>1</v>
      </c>
      <c r="B2" s="24"/>
      <c r="C2" s="24"/>
      <c r="D2" s="24"/>
      <c r="E2" s="24"/>
    </row>
    <row r="3" spans="1:5" s="1" customFormat="1" x14ac:dyDescent="0.2">
      <c r="A3" s="24" t="s">
        <v>173</v>
      </c>
      <c r="B3" s="24"/>
      <c r="C3" s="24"/>
      <c r="D3" s="24"/>
      <c r="E3" s="24"/>
    </row>
    <row r="4" spans="1:5" s="1" customFormat="1" x14ac:dyDescent="0.2">
      <c r="A4" s="2"/>
      <c r="B4" s="2"/>
      <c r="C4" s="2"/>
      <c r="D4" s="14"/>
      <c r="E4" s="3"/>
    </row>
    <row r="5" spans="1:5" s="1" customFormat="1" x14ac:dyDescent="0.2">
      <c r="A5" s="24" t="s">
        <v>2</v>
      </c>
      <c r="B5" s="24"/>
      <c r="C5" s="24"/>
      <c r="D5" s="24"/>
      <c r="E5" s="24"/>
    </row>
    <row r="6" spans="1:5" s="1" customFormat="1" x14ac:dyDescent="0.2">
      <c r="A6" s="24" t="s">
        <v>3</v>
      </c>
      <c r="B6" s="24"/>
      <c r="C6" s="24"/>
      <c r="D6" s="24"/>
      <c r="E6" s="24"/>
    </row>
    <row r="7" spans="1:5" s="1" customFormat="1" x14ac:dyDescent="0.2">
      <c r="A7" s="2"/>
      <c r="B7" s="2"/>
      <c r="C7" s="2"/>
      <c r="D7" s="14"/>
      <c r="E7" s="3"/>
    </row>
    <row r="8" spans="1:5" x14ac:dyDescent="0.2">
      <c r="A8" s="4"/>
      <c r="E8" s="6" t="s">
        <v>171</v>
      </c>
    </row>
    <row r="9" spans="1:5" s="1" customFormat="1" ht="51" x14ac:dyDescent="0.2">
      <c r="A9" s="8" t="s">
        <v>45</v>
      </c>
      <c r="B9" s="8" t="s">
        <v>46</v>
      </c>
      <c r="C9" s="9" t="s">
        <v>174</v>
      </c>
      <c r="D9" s="16" t="s">
        <v>4</v>
      </c>
      <c r="E9" s="10" t="s">
        <v>175</v>
      </c>
    </row>
    <row r="10" spans="1:5" s="1" customFormat="1" x14ac:dyDescent="0.2">
      <c r="A10" s="8">
        <v>1</v>
      </c>
      <c r="B10" s="8">
        <v>2</v>
      </c>
      <c r="C10" s="8">
        <v>3</v>
      </c>
      <c r="D10" s="17">
        <v>4</v>
      </c>
      <c r="E10" s="8">
        <v>5</v>
      </c>
    </row>
    <row r="11" spans="1:5" ht="38.25" x14ac:dyDescent="0.2">
      <c r="A11" s="11" t="s">
        <v>172</v>
      </c>
      <c r="B11" s="17"/>
      <c r="C11" s="18">
        <v>3492051879.75</v>
      </c>
      <c r="D11" s="18">
        <v>3504653903.7800002</v>
      </c>
      <c r="E11" s="20">
        <f>D11/C11*100</f>
        <v>100.36087734271871</v>
      </c>
    </row>
    <row r="12" spans="1:5" x14ac:dyDescent="0.2">
      <c r="A12" s="12" t="s">
        <v>5</v>
      </c>
      <c r="B12" s="21"/>
      <c r="C12" s="19"/>
      <c r="D12" s="19"/>
      <c r="E12" s="22"/>
    </row>
    <row r="13" spans="1:5" ht="102" x14ac:dyDescent="0.2">
      <c r="A13" s="12" t="s">
        <v>47</v>
      </c>
      <c r="B13" s="23" t="s">
        <v>48</v>
      </c>
      <c r="C13" s="19">
        <v>677124410</v>
      </c>
      <c r="D13" s="19">
        <v>699497202.69000006</v>
      </c>
      <c r="E13" s="22">
        <f>D13/C13*100</f>
        <v>103.30408893249027</v>
      </c>
    </row>
    <row r="14" spans="1:5" ht="140.25" x14ac:dyDescent="0.2">
      <c r="A14" s="12" t="s">
        <v>49</v>
      </c>
      <c r="B14" s="23" t="s">
        <v>50</v>
      </c>
      <c r="C14" s="19">
        <v>887000</v>
      </c>
      <c r="D14" s="19">
        <v>856123.6</v>
      </c>
      <c r="E14" s="22">
        <f t="shared" ref="E14:E73" si="0">D14/C14*100</f>
        <v>96.519007891770002</v>
      </c>
    </row>
    <row r="15" spans="1:5" ht="63.75" x14ac:dyDescent="0.2">
      <c r="A15" s="12" t="s">
        <v>51</v>
      </c>
      <c r="B15" s="23" t="s">
        <v>52</v>
      </c>
      <c r="C15" s="19">
        <v>6913891</v>
      </c>
      <c r="D15" s="19">
        <v>6834767.9100000001</v>
      </c>
      <c r="E15" s="22">
        <f t="shared" si="0"/>
        <v>98.855592458718249</v>
      </c>
    </row>
    <row r="16" spans="1:5" ht="114.75" x14ac:dyDescent="0.2">
      <c r="A16" s="12" t="s">
        <v>53</v>
      </c>
      <c r="B16" s="23" t="s">
        <v>54</v>
      </c>
      <c r="C16" s="19">
        <v>236855</v>
      </c>
      <c r="D16" s="19">
        <v>236342</v>
      </c>
      <c r="E16" s="22">
        <f t="shared" si="0"/>
        <v>99.783411792024651</v>
      </c>
    </row>
    <row r="17" spans="1:5" ht="127.5" x14ac:dyDescent="0.2">
      <c r="A17" s="12" t="s">
        <v>55</v>
      </c>
      <c r="B17" s="23" t="s">
        <v>56</v>
      </c>
      <c r="C17" s="19">
        <v>14602385</v>
      </c>
      <c r="D17" s="19">
        <v>15594062.07</v>
      </c>
      <c r="E17" s="22">
        <f t="shared" si="0"/>
        <v>106.79119931435859</v>
      </c>
    </row>
    <row r="18" spans="1:5" ht="153" x14ac:dyDescent="0.2">
      <c r="A18" s="12" t="s">
        <v>57</v>
      </c>
      <c r="B18" s="23" t="s">
        <v>58</v>
      </c>
      <c r="C18" s="19">
        <v>2961200</v>
      </c>
      <c r="D18" s="19">
        <v>3089741.53</v>
      </c>
      <c r="E18" s="22">
        <f t="shared" si="0"/>
        <v>104.34085944887208</v>
      </c>
    </row>
    <row r="19" spans="1:5" ht="178.5" x14ac:dyDescent="0.2">
      <c r="A19" s="12" t="s">
        <v>59</v>
      </c>
      <c r="B19" s="23" t="s">
        <v>60</v>
      </c>
      <c r="C19" s="19">
        <v>16300</v>
      </c>
      <c r="D19" s="19">
        <v>16689.39</v>
      </c>
      <c r="E19" s="22">
        <f t="shared" si="0"/>
        <v>102.38889570552148</v>
      </c>
    </row>
    <row r="20" spans="1:5" ht="153" x14ac:dyDescent="0.2">
      <c r="A20" s="12" t="s">
        <v>61</v>
      </c>
      <c r="B20" s="23" t="s">
        <v>62</v>
      </c>
      <c r="C20" s="19">
        <v>3718715</v>
      </c>
      <c r="D20" s="19">
        <v>3411423.62</v>
      </c>
      <c r="E20" s="22">
        <f t="shared" si="0"/>
        <v>91.736624613609806</v>
      </c>
    </row>
    <row r="21" spans="1:5" ht="153" x14ac:dyDescent="0.2">
      <c r="A21" s="12" t="s">
        <v>63</v>
      </c>
      <c r="B21" s="23" t="s">
        <v>64</v>
      </c>
      <c r="C21" s="19">
        <v>0</v>
      </c>
      <c r="D21" s="19">
        <v>-354483</v>
      </c>
      <c r="E21" s="22" t="s">
        <v>170</v>
      </c>
    </row>
    <row r="22" spans="1:5" ht="51" x14ac:dyDescent="0.2">
      <c r="A22" s="12" t="s">
        <v>65</v>
      </c>
      <c r="B22" s="23" t="s">
        <v>66</v>
      </c>
      <c r="C22" s="19">
        <v>120024835</v>
      </c>
      <c r="D22" s="19">
        <v>122972505.53</v>
      </c>
      <c r="E22" s="22">
        <f t="shared" si="0"/>
        <v>102.45588384270638</v>
      </c>
    </row>
    <row r="23" spans="1:5" ht="63.75" x14ac:dyDescent="0.2">
      <c r="A23" s="12" t="s">
        <v>67</v>
      </c>
      <c r="B23" s="23" t="s">
        <v>68</v>
      </c>
      <c r="C23" s="19">
        <v>0</v>
      </c>
      <c r="D23" s="19">
        <v>32416.27</v>
      </c>
      <c r="E23" s="22" t="s">
        <v>170</v>
      </c>
    </row>
    <row r="24" spans="1:5" ht="89.25" x14ac:dyDescent="0.2">
      <c r="A24" s="12" t="s">
        <v>69</v>
      </c>
      <c r="B24" s="23" t="s">
        <v>70</v>
      </c>
      <c r="C24" s="19">
        <v>37688445</v>
      </c>
      <c r="D24" s="19">
        <v>37527622.539999999</v>
      </c>
      <c r="E24" s="22">
        <f t="shared" si="0"/>
        <v>99.573284437710285</v>
      </c>
    </row>
    <row r="25" spans="1:5" ht="76.5" x14ac:dyDescent="0.2">
      <c r="A25" s="12" t="s">
        <v>71</v>
      </c>
      <c r="B25" s="23" t="s">
        <v>72</v>
      </c>
      <c r="C25" s="19">
        <v>0</v>
      </c>
      <c r="D25" s="19">
        <v>6363.15</v>
      </c>
      <c r="E25" s="22" t="s">
        <v>170</v>
      </c>
    </row>
    <row r="26" spans="1:5" ht="51" x14ac:dyDescent="0.2">
      <c r="A26" s="12" t="s">
        <v>73</v>
      </c>
      <c r="B26" s="23" t="s">
        <v>74</v>
      </c>
      <c r="C26" s="19">
        <v>15500</v>
      </c>
      <c r="D26" s="19">
        <v>5519.55</v>
      </c>
      <c r="E26" s="22">
        <f>D26/C26*100</f>
        <v>35.61</v>
      </c>
    </row>
    <row r="27" spans="1:5" ht="25.5" x14ac:dyDescent="0.2">
      <c r="A27" s="12" t="s">
        <v>6</v>
      </c>
      <c r="B27" s="23" t="s">
        <v>75</v>
      </c>
      <c r="C27" s="19">
        <v>0</v>
      </c>
      <c r="D27" s="19">
        <v>-505424</v>
      </c>
      <c r="E27" s="22" t="s">
        <v>170</v>
      </c>
    </row>
    <row r="28" spans="1:5" ht="51" x14ac:dyDescent="0.2">
      <c r="A28" s="12" t="s">
        <v>7</v>
      </c>
      <c r="B28" s="23" t="s">
        <v>76</v>
      </c>
      <c r="C28" s="19">
        <v>0</v>
      </c>
      <c r="D28" s="19">
        <v>-111.39</v>
      </c>
      <c r="E28" s="22" t="s">
        <v>170</v>
      </c>
    </row>
    <row r="29" spans="1:5" x14ac:dyDescent="0.2">
      <c r="A29" s="12" t="s">
        <v>8</v>
      </c>
      <c r="B29" s="23" t="s">
        <v>77</v>
      </c>
      <c r="C29" s="19">
        <v>57256</v>
      </c>
      <c r="D29" s="19">
        <v>57256</v>
      </c>
      <c r="E29" s="22">
        <f t="shared" si="0"/>
        <v>100</v>
      </c>
    </row>
    <row r="30" spans="1:5" ht="51" x14ac:dyDescent="0.2">
      <c r="A30" s="12" t="s">
        <v>9</v>
      </c>
      <c r="B30" s="23" t="s">
        <v>78</v>
      </c>
      <c r="C30" s="19">
        <v>14500000</v>
      </c>
      <c r="D30" s="19">
        <v>18477265.510000002</v>
      </c>
      <c r="E30" s="22">
        <f t="shared" si="0"/>
        <v>127.42941731034483</v>
      </c>
    </row>
    <row r="31" spans="1:5" ht="63.75" x14ac:dyDescent="0.2">
      <c r="A31" s="12" t="s">
        <v>10</v>
      </c>
      <c r="B31" s="23" t="s">
        <v>79</v>
      </c>
      <c r="C31" s="19">
        <v>47532185.810000002</v>
      </c>
      <c r="D31" s="19">
        <v>47945521.579999998</v>
      </c>
      <c r="E31" s="22">
        <f t="shared" si="0"/>
        <v>100.86959133680959</v>
      </c>
    </row>
    <row r="32" spans="1:5" ht="38.25" x14ac:dyDescent="0.2">
      <c r="A32" s="12" t="s">
        <v>80</v>
      </c>
      <c r="B32" s="23" t="s">
        <v>81</v>
      </c>
      <c r="C32" s="19">
        <v>89954585</v>
      </c>
      <c r="D32" s="19">
        <v>89108609.579999998</v>
      </c>
      <c r="E32" s="22">
        <f t="shared" si="0"/>
        <v>99.059552750979833</v>
      </c>
    </row>
    <row r="33" spans="1:5" ht="51" x14ac:dyDescent="0.2">
      <c r="A33" s="12" t="s">
        <v>11</v>
      </c>
      <c r="B33" s="23" t="s">
        <v>82</v>
      </c>
      <c r="C33" s="19">
        <v>127961500</v>
      </c>
      <c r="D33" s="19">
        <v>126303499.04000001</v>
      </c>
      <c r="E33" s="22">
        <f t="shared" si="0"/>
        <v>98.704297026840109</v>
      </c>
    </row>
    <row r="34" spans="1:5" ht="51" x14ac:dyDescent="0.2">
      <c r="A34" s="12" t="s">
        <v>12</v>
      </c>
      <c r="B34" s="23" t="s">
        <v>83</v>
      </c>
      <c r="C34" s="19">
        <v>9400000</v>
      </c>
      <c r="D34" s="19">
        <v>9744616.3499999996</v>
      </c>
      <c r="E34" s="22">
        <f t="shared" si="0"/>
        <v>103.6661313829787</v>
      </c>
    </row>
    <row r="35" spans="1:5" ht="38.25" x14ac:dyDescent="0.2">
      <c r="A35" s="12" t="s">
        <v>13</v>
      </c>
      <c r="B35" s="23" t="s">
        <v>84</v>
      </c>
      <c r="C35" s="19">
        <v>139484</v>
      </c>
      <c r="D35" s="19">
        <v>159838.48000000001</v>
      </c>
      <c r="E35" s="22">
        <f t="shared" si="0"/>
        <v>114.59269880416392</v>
      </c>
    </row>
    <row r="36" spans="1:5" ht="63.75" x14ac:dyDescent="0.2">
      <c r="A36" s="12" t="s">
        <v>14</v>
      </c>
      <c r="B36" s="23" t="s">
        <v>85</v>
      </c>
      <c r="C36" s="19">
        <v>19012073.079999998</v>
      </c>
      <c r="D36" s="19">
        <v>19616291.039999999</v>
      </c>
      <c r="E36" s="22">
        <f t="shared" si="0"/>
        <v>103.17807509711088</v>
      </c>
    </row>
    <row r="37" spans="1:5" ht="38.25" x14ac:dyDescent="0.2">
      <c r="A37" s="12" t="s">
        <v>15</v>
      </c>
      <c r="B37" s="23" t="s">
        <v>86</v>
      </c>
      <c r="C37" s="19">
        <v>5000</v>
      </c>
      <c r="D37" s="19">
        <v>5000</v>
      </c>
      <c r="E37" s="22">
        <f t="shared" si="0"/>
        <v>100</v>
      </c>
    </row>
    <row r="38" spans="1:5" ht="51" x14ac:dyDescent="0.2">
      <c r="A38" s="12" t="s">
        <v>87</v>
      </c>
      <c r="B38" s="23" t="s">
        <v>88</v>
      </c>
      <c r="C38" s="19">
        <v>0</v>
      </c>
      <c r="D38" s="19">
        <v>-11571.06</v>
      </c>
      <c r="E38" s="22" t="s">
        <v>170</v>
      </c>
    </row>
    <row r="39" spans="1:5" ht="102" x14ac:dyDescent="0.2">
      <c r="A39" s="12" t="s">
        <v>16</v>
      </c>
      <c r="B39" s="23" t="s">
        <v>89</v>
      </c>
      <c r="C39" s="19">
        <v>81420789.799999997</v>
      </c>
      <c r="D39" s="19">
        <v>81592435.260000005</v>
      </c>
      <c r="E39" s="22">
        <f t="shared" si="0"/>
        <v>100.21081281626184</v>
      </c>
    </row>
    <row r="40" spans="1:5" ht="89.25" x14ac:dyDescent="0.2">
      <c r="A40" s="12" t="s">
        <v>17</v>
      </c>
      <c r="B40" s="23" t="s">
        <v>90</v>
      </c>
      <c r="C40" s="19">
        <v>2150000</v>
      </c>
      <c r="D40" s="19">
        <v>2150402.86</v>
      </c>
      <c r="E40" s="22">
        <f t="shared" si="0"/>
        <v>100.0187376744186</v>
      </c>
    </row>
    <row r="41" spans="1:5" ht="89.25" x14ac:dyDescent="0.2">
      <c r="A41" s="12" t="s">
        <v>18</v>
      </c>
      <c r="B41" s="23" t="s">
        <v>91</v>
      </c>
      <c r="C41" s="19">
        <v>63000.34</v>
      </c>
      <c r="D41" s="19">
        <v>62980.63</v>
      </c>
      <c r="E41" s="22">
        <f t="shared" si="0"/>
        <v>99.968714454556917</v>
      </c>
    </row>
    <row r="42" spans="1:5" ht="38.25" x14ac:dyDescent="0.2">
      <c r="A42" s="12" t="s">
        <v>19</v>
      </c>
      <c r="B42" s="23" t="s">
        <v>92</v>
      </c>
      <c r="C42" s="19">
        <v>53384000</v>
      </c>
      <c r="D42" s="19">
        <v>53497083.579999998</v>
      </c>
      <c r="E42" s="22">
        <f t="shared" si="0"/>
        <v>100.21183047355014</v>
      </c>
    </row>
    <row r="43" spans="1:5" ht="153" x14ac:dyDescent="0.2">
      <c r="A43" s="12" t="s">
        <v>93</v>
      </c>
      <c r="B43" s="23" t="s">
        <v>94</v>
      </c>
      <c r="C43" s="19">
        <v>347000</v>
      </c>
      <c r="D43" s="19">
        <v>361467.44</v>
      </c>
      <c r="E43" s="22">
        <f t="shared" si="0"/>
        <v>104.16929106628243</v>
      </c>
    </row>
    <row r="44" spans="1:5" ht="63.75" x14ac:dyDescent="0.2">
      <c r="A44" s="12" t="s">
        <v>20</v>
      </c>
      <c r="B44" s="23" t="s">
        <v>95</v>
      </c>
      <c r="C44" s="19">
        <v>1100587.23</v>
      </c>
      <c r="D44" s="19">
        <v>1114812.3999999999</v>
      </c>
      <c r="E44" s="22">
        <f t="shared" si="0"/>
        <v>101.2925072735943</v>
      </c>
    </row>
    <row r="45" spans="1:5" ht="102" x14ac:dyDescent="0.2">
      <c r="A45" s="12" t="s">
        <v>21</v>
      </c>
      <c r="B45" s="23" t="s">
        <v>96</v>
      </c>
      <c r="C45" s="19">
        <v>4800000</v>
      </c>
      <c r="D45" s="19">
        <v>4640929.3600000003</v>
      </c>
      <c r="E45" s="22">
        <f t="shared" si="0"/>
        <v>96.68602833333334</v>
      </c>
    </row>
    <row r="46" spans="1:5" ht="38.25" x14ac:dyDescent="0.2">
      <c r="A46" s="12" t="s">
        <v>22</v>
      </c>
      <c r="B46" s="23" t="s">
        <v>97</v>
      </c>
      <c r="C46" s="19">
        <v>1587700</v>
      </c>
      <c r="D46" s="19">
        <v>1522628.3</v>
      </c>
      <c r="E46" s="22">
        <f t="shared" si="0"/>
        <v>95.901511620583236</v>
      </c>
    </row>
    <row r="47" spans="1:5" ht="25.5" x14ac:dyDescent="0.2">
      <c r="A47" s="12" t="s">
        <v>98</v>
      </c>
      <c r="B47" s="23" t="s">
        <v>99</v>
      </c>
      <c r="C47" s="19">
        <v>1573350</v>
      </c>
      <c r="D47" s="19">
        <v>1558288.66</v>
      </c>
      <c r="E47" s="22">
        <f t="shared" si="0"/>
        <v>99.04272158133918</v>
      </c>
    </row>
    <row r="48" spans="1:5" ht="25.5" x14ac:dyDescent="0.2">
      <c r="A48" s="12" t="s">
        <v>177</v>
      </c>
      <c r="B48" s="23" t="s">
        <v>176</v>
      </c>
      <c r="C48" s="19">
        <v>0</v>
      </c>
      <c r="D48" s="19">
        <v>67.599999999999994</v>
      </c>
      <c r="E48" s="22" t="s">
        <v>170</v>
      </c>
    </row>
    <row r="49" spans="1:5" ht="51" x14ac:dyDescent="0.2">
      <c r="A49" s="12" t="s">
        <v>100</v>
      </c>
      <c r="B49" s="23" t="s">
        <v>101</v>
      </c>
      <c r="C49" s="19">
        <v>11.5</v>
      </c>
      <c r="D49" s="19">
        <v>10.82</v>
      </c>
      <c r="E49" s="22">
        <f t="shared" si="0"/>
        <v>94.086956521739125</v>
      </c>
    </row>
    <row r="50" spans="1:5" ht="38.25" x14ac:dyDescent="0.2">
      <c r="A50" s="12" t="s">
        <v>23</v>
      </c>
      <c r="B50" s="23" t="s">
        <v>102</v>
      </c>
      <c r="C50" s="19">
        <v>4337700</v>
      </c>
      <c r="D50" s="19">
        <v>3438864.19</v>
      </c>
      <c r="E50" s="22">
        <f t="shared" si="0"/>
        <v>79.27851603384282</v>
      </c>
    </row>
    <row r="51" spans="1:5" ht="25.5" x14ac:dyDescent="0.2">
      <c r="A51" s="12" t="s">
        <v>24</v>
      </c>
      <c r="B51" s="23" t="s">
        <v>103</v>
      </c>
      <c r="C51" s="19">
        <v>3901176.31</v>
      </c>
      <c r="D51" s="19">
        <v>4635395</v>
      </c>
      <c r="E51" s="22">
        <f t="shared" si="0"/>
        <v>118.82044367279569</v>
      </c>
    </row>
    <row r="52" spans="1:5" ht="114.75" x14ac:dyDescent="0.2">
      <c r="A52" s="12" t="s">
        <v>104</v>
      </c>
      <c r="B52" s="23" t="s">
        <v>105</v>
      </c>
      <c r="C52" s="19">
        <v>63207655</v>
      </c>
      <c r="D52" s="19">
        <v>65548749.130000003</v>
      </c>
      <c r="E52" s="22">
        <f t="shared" si="0"/>
        <v>103.70381424528405</v>
      </c>
    </row>
    <row r="53" spans="1:5" ht="63.75" x14ac:dyDescent="0.2">
      <c r="A53" s="12" t="s">
        <v>25</v>
      </c>
      <c r="B53" s="23" t="s">
        <v>106</v>
      </c>
      <c r="C53" s="19">
        <v>37184758</v>
      </c>
      <c r="D53" s="19">
        <v>37965040.890000001</v>
      </c>
      <c r="E53" s="22">
        <f t="shared" si="0"/>
        <v>102.09839442816866</v>
      </c>
    </row>
    <row r="54" spans="1:5" ht="63.75" x14ac:dyDescent="0.2">
      <c r="A54" s="12" t="s">
        <v>107</v>
      </c>
      <c r="B54" s="23" t="s">
        <v>108</v>
      </c>
      <c r="C54" s="19">
        <v>1258757.24</v>
      </c>
      <c r="D54" s="19">
        <v>1258757.24</v>
      </c>
      <c r="E54" s="22">
        <f t="shared" si="0"/>
        <v>100</v>
      </c>
    </row>
    <row r="55" spans="1:5" ht="114.75" x14ac:dyDescent="0.2">
      <c r="A55" s="12" t="s">
        <v>109</v>
      </c>
      <c r="B55" s="23" t="s">
        <v>110</v>
      </c>
      <c r="C55" s="19">
        <v>5435000</v>
      </c>
      <c r="D55" s="19">
        <v>5434995.1399999997</v>
      </c>
      <c r="E55" s="22">
        <f t="shared" si="0"/>
        <v>99.999910579576806</v>
      </c>
    </row>
    <row r="56" spans="1:5" ht="114.75" x14ac:dyDescent="0.2">
      <c r="A56" s="12" t="s">
        <v>111</v>
      </c>
      <c r="B56" s="23" t="s">
        <v>112</v>
      </c>
      <c r="C56" s="19">
        <v>34000</v>
      </c>
      <c r="D56" s="19">
        <v>34371.370000000003</v>
      </c>
      <c r="E56" s="22">
        <f t="shared" si="0"/>
        <v>101.09226470588236</v>
      </c>
    </row>
    <row r="57" spans="1:5" ht="140.25" x14ac:dyDescent="0.2">
      <c r="A57" s="12" t="s">
        <v>113</v>
      </c>
      <c r="B57" s="23" t="s">
        <v>114</v>
      </c>
      <c r="C57" s="19">
        <v>245000</v>
      </c>
      <c r="D57" s="19">
        <v>254116.15</v>
      </c>
      <c r="E57" s="22">
        <f t="shared" si="0"/>
        <v>103.72087755102039</v>
      </c>
    </row>
    <row r="58" spans="1:5" ht="114.75" x14ac:dyDescent="0.2">
      <c r="A58" s="12" t="s">
        <v>115</v>
      </c>
      <c r="B58" s="23" t="s">
        <v>116</v>
      </c>
      <c r="C58" s="19">
        <v>50500</v>
      </c>
      <c r="D58" s="19">
        <v>50925.72</v>
      </c>
      <c r="E58" s="22">
        <f t="shared" si="0"/>
        <v>100.84300990099011</v>
      </c>
    </row>
    <row r="59" spans="1:5" ht="102" x14ac:dyDescent="0.2">
      <c r="A59" s="12" t="s">
        <v>117</v>
      </c>
      <c r="B59" s="23" t="s">
        <v>118</v>
      </c>
      <c r="C59" s="19">
        <v>25751</v>
      </c>
      <c r="D59" s="19">
        <v>25751</v>
      </c>
      <c r="E59" s="22">
        <f t="shared" si="0"/>
        <v>100</v>
      </c>
    </row>
    <row r="60" spans="1:5" ht="127.5" x14ac:dyDescent="0.2">
      <c r="A60" s="12" t="s">
        <v>119</v>
      </c>
      <c r="B60" s="23" t="s">
        <v>120</v>
      </c>
      <c r="C60" s="19">
        <v>152500</v>
      </c>
      <c r="D60" s="19">
        <v>152500</v>
      </c>
      <c r="E60" s="22">
        <f t="shared" si="0"/>
        <v>100</v>
      </c>
    </row>
    <row r="61" spans="1:5" ht="114.75" x14ac:dyDescent="0.2">
      <c r="A61" s="12" t="s">
        <v>178</v>
      </c>
      <c r="B61" s="23" t="s">
        <v>179</v>
      </c>
      <c r="C61" s="19">
        <v>1000</v>
      </c>
      <c r="D61" s="19">
        <v>1000</v>
      </c>
      <c r="E61" s="22">
        <f t="shared" si="0"/>
        <v>100</v>
      </c>
    </row>
    <row r="62" spans="1:5" ht="114.75" x14ac:dyDescent="0.2">
      <c r="A62" s="12" t="s">
        <v>121</v>
      </c>
      <c r="B62" s="23" t="s">
        <v>122</v>
      </c>
      <c r="C62" s="19">
        <v>2500</v>
      </c>
      <c r="D62" s="19">
        <v>2500</v>
      </c>
      <c r="E62" s="22">
        <f t="shared" si="0"/>
        <v>100</v>
      </c>
    </row>
    <row r="63" spans="1:5" ht="140.25" x14ac:dyDescent="0.2">
      <c r="A63" s="12" t="s">
        <v>123</v>
      </c>
      <c r="B63" s="23" t="s">
        <v>124</v>
      </c>
      <c r="C63" s="19">
        <v>75000</v>
      </c>
      <c r="D63" s="19">
        <v>73500</v>
      </c>
      <c r="E63" s="22">
        <f t="shared" si="0"/>
        <v>98</v>
      </c>
    </row>
    <row r="64" spans="1:5" ht="165.75" x14ac:dyDescent="0.2">
      <c r="A64" s="12" t="s">
        <v>125</v>
      </c>
      <c r="B64" s="23" t="s">
        <v>126</v>
      </c>
      <c r="C64" s="19">
        <v>25000</v>
      </c>
      <c r="D64" s="19">
        <v>22000</v>
      </c>
      <c r="E64" s="22">
        <f t="shared" si="0"/>
        <v>88</v>
      </c>
    </row>
    <row r="65" spans="1:5" ht="127.5" x14ac:dyDescent="0.2">
      <c r="A65" s="12" t="s">
        <v>127</v>
      </c>
      <c r="B65" s="23" t="s">
        <v>128</v>
      </c>
      <c r="C65" s="19">
        <v>2500</v>
      </c>
      <c r="D65" s="19">
        <v>2424.06</v>
      </c>
      <c r="E65" s="22">
        <f t="shared" si="0"/>
        <v>96.962399999999988</v>
      </c>
    </row>
    <row r="66" spans="1:5" ht="114.75" x14ac:dyDescent="0.2">
      <c r="A66" s="12" t="s">
        <v>129</v>
      </c>
      <c r="B66" s="23" t="s">
        <v>130</v>
      </c>
      <c r="C66" s="19">
        <v>261000</v>
      </c>
      <c r="D66" s="19">
        <v>267663.03999999998</v>
      </c>
      <c r="E66" s="22">
        <f t="shared" si="0"/>
        <v>102.55288888888887</v>
      </c>
    </row>
    <row r="67" spans="1:5" ht="102" x14ac:dyDescent="0.2">
      <c r="A67" s="12" t="s">
        <v>131</v>
      </c>
      <c r="B67" s="23" t="s">
        <v>132</v>
      </c>
      <c r="C67" s="19">
        <v>12024.05</v>
      </c>
      <c r="D67" s="19">
        <v>12024.05</v>
      </c>
      <c r="E67" s="22">
        <f t="shared" si="0"/>
        <v>100</v>
      </c>
    </row>
    <row r="68" spans="1:5" ht="127.5" x14ac:dyDescent="0.2">
      <c r="A68" s="12" t="s">
        <v>133</v>
      </c>
      <c r="B68" s="23" t="s">
        <v>134</v>
      </c>
      <c r="C68" s="19">
        <v>675000</v>
      </c>
      <c r="D68" s="19">
        <v>701611.62</v>
      </c>
      <c r="E68" s="22">
        <f t="shared" si="0"/>
        <v>103.94246222222223</v>
      </c>
    </row>
    <row r="69" spans="1:5" ht="76.5" x14ac:dyDescent="0.2">
      <c r="A69" s="12" t="s">
        <v>26</v>
      </c>
      <c r="B69" s="23" t="s">
        <v>135</v>
      </c>
      <c r="C69" s="19">
        <v>2200000</v>
      </c>
      <c r="D69" s="19">
        <v>2182285.61</v>
      </c>
      <c r="E69" s="22">
        <f t="shared" si="0"/>
        <v>99.194800454545458</v>
      </c>
    </row>
    <row r="70" spans="1:5" ht="102" x14ac:dyDescent="0.2">
      <c r="A70" s="12" t="s">
        <v>27</v>
      </c>
      <c r="B70" s="23" t="s">
        <v>136</v>
      </c>
      <c r="C70" s="19">
        <v>934002.37</v>
      </c>
      <c r="D70" s="19">
        <v>1019967.83</v>
      </c>
      <c r="E70" s="22">
        <f t="shared" si="0"/>
        <v>109.20398735176657</v>
      </c>
    </row>
    <row r="71" spans="1:5" ht="63.75" x14ac:dyDescent="0.2">
      <c r="A71" s="12" t="s">
        <v>137</v>
      </c>
      <c r="B71" s="23" t="s">
        <v>138</v>
      </c>
      <c r="C71" s="19">
        <v>11548</v>
      </c>
      <c r="D71" s="19">
        <v>116148</v>
      </c>
      <c r="E71" s="22">
        <f t="shared" si="0"/>
        <v>1005.7845514374783</v>
      </c>
    </row>
    <row r="72" spans="1:5" ht="89.25" x14ac:dyDescent="0.2">
      <c r="A72" s="12" t="s">
        <v>139</v>
      </c>
      <c r="B72" s="23" t="s">
        <v>140</v>
      </c>
      <c r="C72" s="19">
        <v>5702</v>
      </c>
      <c r="D72" s="19">
        <v>5702</v>
      </c>
      <c r="E72" s="22">
        <f t="shared" si="0"/>
        <v>100</v>
      </c>
    </row>
    <row r="73" spans="1:5" ht="204" x14ac:dyDescent="0.2">
      <c r="A73" s="12" t="s">
        <v>141</v>
      </c>
      <c r="B73" s="23" t="s">
        <v>142</v>
      </c>
      <c r="C73" s="19">
        <v>34297.599999999999</v>
      </c>
      <c r="D73" s="19">
        <v>34297.599999999999</v>
      </c>
      <c r="E73" s="22">
        <f t="shared" si="0"/>
        <v>100</v>
      </c>
    </row>
    <row r="74" spans="1:5" ht="63.75" x14ac:dyDescent="0.2">
      <c r="A74" s="12" t="s">
        <v>28</v>
      </c>
      <c r="B74" s="23" t="s">
        <v>143</v>
      </c>
      <c r="C74" s="19">
        <v>152805.84</v>
      </c>
      <c r="D74" s="19">
        <v>162805.84</v>
      </c>
      <c r="E74" s="22">
        <f t="shared" ref="E74:E97" si="1">D74/C74*100</f>
        <v>106.54425249715587</v>
      </c>
    </row>
    <row r="75" spans="1:5" ht="89.25" x14ac:dyDescent="0.2">
      <c r="A75" s="12" t="s">
        <v>29</v>
      </c>
      <c r="B75" s="23" t="s">
        <v>144</v>
      </c>
      <c r="C75" s="19">
        <v>506106.27</v>
      </c>
      <c r="D75" s="19">
        <v>418439.02</v>
      </c>
      <c r="E75" s="22">
        <f t="shared" si="1"/>
        <v>82.678094464231791</v>
      </c>
    </row>
    <row r="76" spans="1:5" ht="102" x14ac:dyDescent="0.2">
      <c r="A76" s="12" t="s">
        <v>30</v>
      </c>
      <c r="B76" s="23" t="s">
        <v>145</v>
      </c>
      <c r="C76" s="19">
        <v>0</v>
      </c>
      <c r="D76" s="19">
        <v>2614.65</v>
      </c>
      <c r="E76" s="22" t="s">
        <v>170</v>
      </c>
    </row>
    <row r="77" spans="1:5" ht="89.25" x14ac:dyDescent="0.2">
      <c r="A77" s="12" t="s">
        <v>180</v>
      </c>
      <c r="B77" s="23" t="s">
        <v>181</v>
      </c>
      <c r="C77" s="19">
        <v>537253.06000000006</v>
      </c>
      <c r="D77" s="19">
        <v>537253.06000000006</v>
      </c>
      <c r="E77" s="22">
        <f>D77/C77*100</f>
        <v>100</v>
      </c>
    </row>
    <row r="78" spans="1:5" ht="25.5" x14ac:dyDescent="0.2">
      <c r="A78" s="12" t="s">
        <v>146</v>
      </c>
      <c r="B78" s="23" t="s">
        <v>147</v>
      </c>
      <c r="C78" s="19">
        <v>1999401</v>
      </c>
      <c r="D78" s="19">
        <v>1950967.58</v>
      </c>
      <c r="E78" s="22">
        <f t="shared" si="1"/>
        <v>97.577603492245942</v>
      </c>
    </row>
    <row r="79" spans="1:5" ht="25.5" x14ac:dyDescent="0.2">
      <c r="A79" s="12" t="s">
        <v>148</v>
      </c>
      <c r="B79" s="23" t="s">
        <v>149</v>
      </c>
      <c r="C79" s="19">
        <v>11702050.859999999</v>
      </c>
      <c r="D79" s="19">
        <v>11702050.859999999</v>
      </c>
      <c r="E79" s="22">
        <f t="shared" si="1"/>
        <v>100</v>
      </c>
    </row>
    <row r="80" spans="1:5" ht="51" x14ac:dyDescent="0.2">
      <c r="A80" s="12" t="s">
        <v>31</v>
      </c>
      <c r="B80" s="23" t="s">
        <v>150</v>
      </c>
      <c r="C80" s="19">
        <v>149760400</v>
      </c>
      <c r="D80" s="19">
        <v>149760400</v>
      </c>
      <c r="E80" s="22">
        <f t="shared" si="1"/>
        <v>100</v>
      </c>
    </row>
    <row r="81" spans="1:5" ht="38.25" x14ac:dyDescent="0.2">
      <c r="A81" s="12" t="s">
        <v>32</v>
      </c>
      <c r="B81" s="23" t="s">
        <v>151</v>
      </c>
      <c r="C81" s="19">
        <v>35361900</v>
      </c>
      <c r="D81" s="19">
        <v>35361900</v>
      </c>
      <c r="E81" s="22">
        <f t="shared" si="1"/>
        <v>100</v>
      </c>
    </row>
    <row r="82" spans="1:5" ht="25.5" x14ac:dyDescent="0.2">
      <c r="A82" s="12" t="s">
        <v>182</v>
      </c>
      <c r="B82" s="23" t="s">
        <v>183</v>
      </c>
      <c r="C82" s="19">
        <v>3333333.34</v>
      </c>
      <c r="D82" s="19">
        <v>3333333.34</v>
      </c>
      <c r="E82" s="22">
        <f t="shared" ref="E82:E83" si="2">D82/C82*100</f>
        <v>100</v>
      </c>
    </row>
    <row r="83" spans="1:5" ht="51" x14ac:dyDescent="0.2">
      <c r="A83" s="12" t="s">
        <v>184</v>
      </c>
      <c r="B83" s="23" t="s">
        <v>185</v>
      </c>
      <c r="C83" s="19">
        <v>56230437.409999996</v>
      </c>
      <c r="D83" s="19">
        <v>56230437.409999996</v>
      </c>
      <c r="E83" s="22">
        <f t="shared" si="2"/>
        <v>100</v>
      </c>
    </row>
    <row r="84" spans="1:5" ht="127.5" x14ac:dyDescent="0.2">
      <c r="A84" s="12" t="s">
        <v>33</v>
      </c>
      <c r="B84" s="23" t="s">
        <v>152</v>
      </c>
      <c r="C84" s="19">
        <v>16382000</v>
      </c>
      <c r="D84" s="19">
        <v>16328204</v>
      </c>
      <c r="E84" s="22">
        <f t="shared" si="1"/>
        <v>99.671615187400803</v>
      </c>
    </row>
    <row r="85" spans="1:5" ht="76.5" x14ac:dyDescent="0.2">
      <c r="A85" s="12" t="s">
        <v>34</v>
      </c>
      <c r="B85" s="23" t="s">
        <v>153</v>
      </c>
      <c r="C85" s="19">
        <v>68221119.599999994</v>
      </c>
      <c r="D85" s="19">
        <v>68221059.840000004</v>
      </c>
      <c r="E85" s="22">
        <f t="shared" si="1"/>
        <v>99.999912402493038</v>
      </c>
    </row>
    <row r="86" spans="1:5" ht="38.25" x14ac:dyDescent="0.2">
      <c r="A86" s="12" t="s">
        <v>35</v>
      </c>
      <c r="B86" s="23" t="s">
        <v>154</v>
      </c>
      <c r="C86" s="19">
        <v>6509299.7000000002</v>
      </c>
      <c r="D86" s="19">
        <v>6509299.7000000002</v>
      </c>
      <c r="E86" s="22">
        <f t="shared" si="1"/>
        <v>100</v>
      </c>
    </row>
    <row r="87" spans="1:5" ht="25.5" x14ac:dyDescent="0.2">
      <c r="A87" s="12" t="s">
        <v>155</v>
      </c>
      <c r="B87" s="23" t="s">
        <v>156</v>
      </c>
      <c r="C87" s="19">
        <v>808256.09</v>
      </c>
      <c r="D87" s="19">
        <v>808256.09</v>
      </c>
      <c r="E87" s="22">
        <f t="shared" si="1"/>
        <v>100</v>
      </c>
    </row>
    <row r="88" spans="1:5" ht="38.25" x14ac:dyDescent="0.2">
      <c r="A88" s="12" t="s">
        <v>36</v>
      </c>
      <c r="B88" s="23" t="s">
        <v>157</v>
      </c>
      <c r="C88" s="19">
        <v>67228863.480000004</v>
      </c>
      <c r="D88" s="19">
        <v>67228863.480000004</v>
      </c>
      <c r="E88" s="22">
        <f t="shared" si="1"/>
        <v>100</v>
      </c>
    </row>
    <row r="89" spans="1:5" ht="38.25" x14ac:dyDescent="0.2">
      <c r="A89" s="12" t="s">
        <v>37</v>
      </c>
      <c r="B89" s="23" t="s">
        <v>158</v>
      </c>
      <c r="C89" s="19">
        <v>3227000</v>
      </c>
      <c r="D89" s="19">
        <v>3227000</v>
      </c>
      <c r="E89" s="22">
        <f t="shared" si="1"/>
        <v>100</v>
      </c>
    </row>
    <row r="90" spans="1:5" ht="25.5" x14ac:dyDescent="0.2">
      <c r="A90" s="12" t="s">
        <v>38</v>
      </c>
      <c r="B90" s="23" t="s">
        <v>159</v>
      </c>
      <c r="C90" s="19">
        <v>196882702.16999999</v>
      </c>
      <c r="D90" s="19">
        <v>196882702.16999999</v>
      </c>
      <c r="E90" s="22">
        <f t="shared" si="1"/>
        <v>100</v>
      </c>
    </row>
    <row r="91" spans="1:5" ht="51" x14ac:dyDescent="0.2">
      <c r="A91" s="12" t="s">
        <v>39</v>
      </c>
      <c r="B91" s="23" t="s">
        <v>160</v>
      </c>
      <c r="C91" s="19">
        <v>1222215673.3399999</v>
      </c>
      <c r="D91" s="19">
        <v>1222215281.3399999</v>
      </c>
      <c r="E91" s="22">
        <f t="shared" si="1"/>
        <v>99.999967927100869</v>
      </c>
    </row>
    <row r="92" spans="1:5" ht="102" x14ac:dyDescent="0.2">
      <c r="A92" s="12" t="s">
        <v>40</v>
      </c>
      <c r="B92" s="23" t="s">
        <v>161</v>
      </c>
      <c r="C92" s="19">
        <v>39837864.25</v>
      </c>
      <c r="D92" s="19">
        <v>35837864.25</v>
      </c>
      <c r="E92" s="22">
        <f t="shared" si="1"/>
        <v>89.959301093808008</v>
      </c>
    </row>
    <row r="93" spans="1:5" ht="76.5" x14ac:dyDescent="0.2">
      <c r="A93" s="12" t="s">
        <v>41</v>
      </c>
      <c r="B93" s="23" t="s">
        <v>162</v>
      </c>
      <c r="C93" s="19">
        <v>4837735.34</v>
      </c>
      <c r="D93" s="19">
        <v>4837735.34</v>
      </c>
      <c r="E93" s="22">
        <f t="shared" si="1"/>
        <v>100</v>
      </c>
    </row>
    <row r="94" spans="1:5" ht="76.5" x14ac:dyDescent="0.2">
      <c r="A94" s="12" t="s">
        <v>42</v>
      </c>
      <c r="B94" s="23" t="s">
        <v>163</v>
      </c>
      <c r="C94" s="19">
        <v>883643</v>
      </c>
      <c r="D94" s="19">
        <v>855675</v>
      </c>
      <c r="E94" s="22">
        <f t="shared" si="1"/>
        <v>96.834920889997434</v>
      </c>
    </row>
    <row r="95" spans="1:5" ht="102" x14ac:dyDescent="0.2">
      <c r="A95" s="12" t="s">
        <v>186</v>
      </c>
      <c r="B95" s="23" t="s">
        <v>187</v>
      </c>
      <c r="C95" s="19">
        <v>1404968.67</v>
      </c>
      <c r="D95" s="19">
        <v>1404968.67</v>
      </c>
      <c r="E95" s="22">
        <f t="shared" si="1"/>
        <v>100</v>
      </c>
    </row>
    <row r="96" spans="1:5" ht="89.25" x14ac:dyDescent="0.2">
      <c r="A96" s="12" t="s">
        <v>164</v>
      </c>
      <c r="B96" s="23" t="s">
        <v>165</v>
      </c>
      <c r="C96" s="19">
        <v>50488956</v>
      </c>
      <c r="D96" s="19">
        <v>47948278.719999999</v>
      </c>
      <c r="E96" s="22">
        <f t="shared" si="1"/>
        <v>94.967855386037286</v>
      </c>
    </row>
    <row r="97" spans="1:5" ht="38.25" x14ac:dyDescent="0.2">
      <c r="A97" s="12" t="s">
        <v>43</v>
      </c>
      <c r="B97" s="23" t="s">
        <v>166</v>
      </c>
      <c r="C97" s="19">
        <v>114289680</v>
      </c>
      <c r="D97" s="19">
        <v>114230926</v>
      </c>
      <c r="E97" s="22">
        <f t="shared" si="1"/>
        <v>99.948592033856414</v>
      </c>
    </row>
    <row r="98" spans="1:5" ht="38.25" x14ac:dyDescent="0.2">
      <c r="A98" s="12" t="s">
        <v>167</v>
      </c>
      <c r="B98" s="23" t="s">
        <v>168</v>
      </c>
      <c r="C98" s="19">
        <v>0</v>
      </c>
      <c r="D98" s="19">
        <v>1025000</v>
      </c>
      <c r="E98" s="22" t="s">
        <v>170</v>
      </c>
    </row>
    <row r="99" spans="1:5" ht="63.75" x14ac:dyDescent="0.2">
      <c r="A99" s="12" t="s">
        <v>44</v>
      </c>
      <c r="B99" s="23" t="s">
        <v>169</v>
      </c>
      <c r="C99" s="19">
        <v>0</v>
      </c>
      <c r="D99" s="19">
        <v>-12736197.109999999</v>
      </c>
      <c r="E99" s="22" t="s">
        <v>170</v>
      </c>
    </row>
  </sheetData>
  <mergeCells count="5">
    <mergeCell ref="A6:E6"/>
    <mergeCell ref="A1:E1"/>
    <mergeCell ref="A2:E2"/>
    <mergeCell ref="A3:E3"/>
    <mergeCell ref="A5:E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Морозова Евгения Викторовна</cp:lastModifiedBy>
  <cp:lastPrinted>2022-02-17T12:52:15Z</cp:lastPrinted>
  <dcterms:created xsi:type="dcterms:W3CDTF">2021-03-15T12:31:16Z</dcterms:created>
  <dcterms:modified xsi:type="dcterms:W3CDTF">2023-03-06T07:40:43Z</dcterms:modified>
</cp:coreProperties>
</file>