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Исполнение бюджета 2023\Отчет об исполнении за 2022 год для сессии\2 ОТЧЕТ об исполнении бюджета РБ(Дох,РАСХ,Ист) ЛЕЩЕНКО\"/>
    </mc:Choice>
  </mc:AlternateContent>
  <bookViews>
    <workbookView xWindow="0" yWindow="0" windowWidth="28800" windowHeight="11535"/>
  </bookViews>
  <sheets>
    <sheet name="Лист1" sheetId="1" r:id="rId1"/>
  </sheets>
  <definedNames>
    <definedName name="_xlnm._FilterDatabase" localSheetId="0" hidden="1">Лист1!$A$6:$F$151</definedName>
    <definedName name="_xlnm.Print_Titles" localSheetId="0">Лист1!$4:$6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150" i="1"/>
  <c r="F134" i="1"/>
  <c r="F126" i="1"/>
  <c r="F99" i="1"/>
  <c r="F97" i="1"/>
  <c r="F96" i="1"/>
  <c r="F95" i="1"/>
  <c r="F89" i="1"/>
  <c r="F85" i="1"/>
  <c r="F66" i="1" l="1"/>
  <c r="F65" i="1"/>
  <c r="F64" i="1"/>
  <c r="F59" i="1"/>
  <c r="F43" i="1" l="1"/>
  <c r="F83" i="1" l="1"/>
  <c r="F111" i="1" l="1"/>
  <c r="F9" i="1"/>
  <c r="F14" i="1"/>
  <c r="F15" i="1"/>
  <c r="F16" i="1"/>
  <c r="F17" i="1"/>
  <c r="F21" i="1"/>
  <c r="F22" i="1"/>
  <c r="F23" i="1"/>
  <c r="F24" i="1"/>
  <c r="F25" i="1"/>
  <c r="F26" i="1"/>
  <c r="F27" i="1"/>
  <c r="F29" i="1"/>
  <c r="F31" i="1"/>
  <c r="F34" i="1"/>
  <c r="F35" i="1"/>
  <c r="F36" i="1"/>
  <c r="F37" i="1"/>
  <c r="F38" i="1"/>
  <c r="F39" i="1"/>
  <c r="F40" i="1"/>
  <c r="F41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60" i="1"/>
  <c r="F61" i="1"/>
  <c r="F62" i="1"/>
  <c r="F63" i="1"/>
  <c r="F67" i="1"/>
  <c r="F68" i="1"/>
  <c r="F69" i="1"/>
  <c r="F70" i="1"/>
  <c r="F71" i="1"/>
  <c r="F72" i="1"/>
  <c r="F73" i="1"/>
  <c r="F74" i="1"/>
  <c r="F75" i="1"/>
  <c r="F76" i="1"/>
  <c r="F79" i="1"/>
  <c r="F80" i="1"/>
  <c r="F82" i="1"/>
  <c r="F84" i="1"/>
  <c r="F86" i="1"/>
  <c r="F87" i="1"/>
  <c r="F88" i="1"/>
  <c r="F90" i="1"/>
  <c r="F91" i="1"/>
  <c r="F92" i="1"/>
  <c r="F93" i="1"/>
  <c r="F94" i="1"/>
  <c r="F98" i="1"/>
  <c r="F100" i="1"/>
  <c r="F101" i="1"/>
  <c r="F102" i="1"/>
  <c r="F103" i="1"/>
  <c r="F104" i="1"/>
  <c r="F105" i="1"/>
  <c r="F106" i="1"/>
  <c r="F107" i="1"/>
  <c r="F108" i="1"/>
  <c r="F109" i="1"/>
  <c r="F110" i="1"/>
  <c r="F112" i="1"/>
  <c r="F113" i="1"/>
  <c r="F114" i="1"/>
  <c r="F115" i="1"/>
  <c r="F116" i="1"/>
  <c r="F117" i="1"/>
  <c r="F118" i="1"/>
  <c r="F120" i="1"/>
  <c r="F122" i="1"/>
  <c r="F124" i="1"/>
  <c r="F125" i="1"/>
  <c r="F127" i="1"/>
  <c r="F129" i="1"/>
  <c r="F130" i="1"/>
  <c r="F131" i="1"/>
  <c r="F132" i="1"/>
  <c r="F133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1" i="1"/>
  <c r="F11" i="1" l="1"/>
  <c r="F13" i="1"/>
  <c r="F10" i="1"/>
</calcChain>
</file>

<file path=xl/sharedStrings.xml><?xml version="1.0" encoding="utf-8"?>
<sst xmlns="http://schemas.openxmlformats.org/spreadsheetml/2006/main" count="421" uniqueCount="222">
  <si>
    <t>1.2. Поступления доходов в бюджет городского округа город Салават Республики Башкортостан по главным администраторам</t>
  </si>
  <si>
    <t>Код классификации доходов бюджетов</t>
  </si>
  <si>
    <t>Исполнено</t>
  </si>
  <si>
    <t>главного админи-стратора</t>
  </si>
  <si>
    <t>доходов бюджета</t>
  </si>
  <si>
    <t>в том числе: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</si>
  <si>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</si>
  <si>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Единый налог на вмененный доход для отдельных видов деятельности</t>
  </si>
  <si>
    <t>Единый налог на вмененный доход для отдельных видов деятельности (за налоговые периоды, истекшие до 1 января 2011 года)</t>
  </si>
  <si>
    <t>Единый сельскохозяйственный налог</t>
  </si>
  <si>
    <t>Налог, взимаемый в связи с применением патентной системы налогообложения, зачисляемый в бюджеты городских округов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</si>
  <si>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</si>
  <si>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Земельный налог с организаций, обладающих земельным участком, расположенным в границах городских округов</t>
  </si>
  <si>
    <t>Земельный налог с физических лиц, обладающих земельным участком, расположенным в границах городских округов</t>
  </si>
  <si>
    <t>Налог на добычу общераспространенных полезных ископаемых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</si>
  <si>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</si>
  <si>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</si>
  <si>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Прочие доходы от компенсации затрат бюджетов городских округов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</si>
  <si>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</si>
  <si>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Прочие доходы от оказания платных услуг (работ) получателями средств бюджетов городских округов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</si>
  <si>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</si>
  <si>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</si>
  <si>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</si>
  <si>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Субсидии бюджетам городских округов на реализацию мероприятий по обеспечению жильем молодых семей</t>
  </si>
  <si>
    <t>Прочие субсидии бюджетам городских округов</t>
  </si>
  <si>
    <t>Субвенции бюджетам городских округов на выполнение передаваемых полномочий субъектов Российской Федерации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</si>
  <si>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</si>
  <si>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</si>
  <si>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Прочие межбюджетные трансферты, передаваемые бюджетам городских округов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</si>
  <si>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</si>
  <si>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</si>
  <si>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городских округов на реализацию программ формирования современной городской среды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</si>
  <si>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</si>
  <si>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</si>
  <si>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Дотации бюджетам городских округов на выравнивание бюджетной обеспеченности из бюджета субъекта Российской Федерации</t>
  </si>
  <si>
    <t>Дотации бюджетам городских округов на поддержку мер по обеспечению сбалансированности бюджетов</t>
  </si>
  <si>
    <t>Субсидии бюджетам городских округов на финансовое обеспечение отдельных полномочий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</si>
  <si>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</si>
  <si>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</si>
  <si>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</si>
  <si>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Доходы от сдачи в аренду имущества, составляющего казну городских округов (за исключением земельных участков)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</si>
  <si>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</si>
  <si>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</si>
  <si>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Наименование показателя</t>
  </si>
  <si>
    <t>048</t>
  </si>
  <si>
    <t>Плата за выбросы загрязняющих веществ в атмосферный воздух стационарными объектами</t>
  </si>
  <si>
    <t>1 12 01 010 01 0000 120</t>
  </si>
  <si>
    <t>Плата за размещение отходов производства</t>
  </si>
  <si>
    <t>1 12 01 041 01 0000 120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</si>
  <si>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</si>
  <si>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>1 12 01 070 01 0000 120</t>
  </si>
  <si>
    <t>1 16 10 123 01 0000 140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</si>
  <si>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</si>
  <si>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</t>
  </si>
  <si>
    <t>1 03 02 231 01 0000 110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</si>
  <si>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</si>
  <si>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1 03 02 241 01 0000 110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</si>
  <si>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</si>
  <si>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1 03 02 251 01 0000 110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</si>
  <si>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</si>
  <si>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1 03 02 261 01 0000 110</t>
  </si>
  <si>
    <t>141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</si>
  <si>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</si>
  <si>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</t>
  </si>
  <si>
    <t>1 01 02 010 01 0000 110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</si>
  <si>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</si>
  <si>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1 01 02 020 01 0000 110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</si>
  <si>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</si>
  <si>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1 01 02 030 01 0000 110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</si>
  <si>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</si>
  <si>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1 01 02 040 01 0000 110</t>
  </si>
  <si>
    <t>Налог на доходы физических лиц в части суммы налога, превышающей 650 000 рублей, относящейся к части налоговой базы, превышающей 5 000 000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</si>
  <si>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1 01 02 080 01 0000 110</t>
  </si>
  <si>
    <t>Налог, взимаемый с налогоплательщиков, выбравших в качестве объекта налогообложения доходы</t>
  </si>
  <si>
    <t>1 05 01 011 01 0000 110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</si>
  <si>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</si>
  <si>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1 05 01 012 01 0000 110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</si>
  <si>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</si>
  <si>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1 05 01 021 01 0000 110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</si>
  <si>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</si>
  <si>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1 05 01 022 01 0000 110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</si>
  <si>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</si>
  <si>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1 05 01 050 01 0000 110</t>
  </si>
  <si>
    <t>1 05 02 010 02 0000 110</t>
  </si>
  <si>
    <t>1 05 02 020 02 0000 110</t>
  </si>
  <si>
    <t>1 05 03 010 01 0000 110</t>
  </si>
  <si>
    <t>1 05 04 010 02 0000 110</t>
  </si>
  <si>
    <t>1 06 01 020 04 0000 110</t>
  </si>
  <si>
    <t>Налог на имущество организаций по имуществу, не входящему в Единую систему газоснабжения</t>
  </si>
  <si>
    <t>1 06 02 010 02 0000 110</t>
  </si>
  <si>
    <t>1 06 06 032 04 0000 110</t>
  </si>
  <si>
    <t>1 06 06 042 04 0000 110</t>
  </si>
  <si>
    <t>1 07 01 020 01 0000 110</t>
  </si>
  <si>
    <t>1 08 03 010 01 0000 110</t>
  </si>
  <si>
    <t>Земельный налог (по обязательствам, возникшим до 1 января 2006 года), мобилизуемый на территориях городских округов</t>
  </si>
  <si>
    <t>1 09 04 052 04 0000 110</t>
  </si>
  <si>
    <t>1 16 10 129 01 0000 140</t>
  </si>
  <si>
    <t>188</t>
  </si>
  <si>
    <t>704</t>
  </si>
  <si>
    <t>1 11 05 024 04 0000 120</t>
  </si>
  <si>
    <t>1 11 05 034 04 0000 120</t>
  </si>
  <si>
    <t>1 11 05 074 04 0000 120</t>
  </si>
  <si>
    <t>1 11 07 014 04 0000 120</t>
  </si>
  <si>
    <t>1 11 09 044 04 0000 120</t>
  </si>
  <si>
    <t>1 13 02 994 04 0000 130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</si>
  <si>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</si>
  <si>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1 14 02 043 04 0000 410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</si>
  <si>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</si>
  <si>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1 14 06 024 04 0000 430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</si>
  <si>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</si>
  <si>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1 16 01 074 01 0000 140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</si>
  <si>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выявленные должностными лицами органов муниципального контроля</t>
  </si>
  <si>
    <t>1 16 01 194 01 0000 140</t>
  </si>
  <si>
    <t>706</t>
  </si>
  <si>
    <t>1 13 01 994 04 0000 130</t>
  </si>
  <si>
    <t>1 16 02 020 02 0000 140</t>
  </si>
  <si>
    <t>Возмещение ущерба при возникновении страховых случаев, когда выгодоприобретателями выступают получатели средств бюджета городского округа</t>
  </si>
  <si>
    <t>1 16 10 031 04 0000 140</t>
  </si>
  <si>
    <t>Платежи в целях возмещения убытков, причиненных уклонением от заключения с муниципальным органом городского округа (муниципальным казенным учреждением) муниципального контракта, а также иные денежные средства, подлежащие зачислению в бюджет городского округа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</si>
  <si>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>1 16 10 061 04 0000 140</t>
  </si>
  <si>
    <t>1 16 10 100 04 0000 140</t>
  </si>
  <si>
    <t>Прочие неналоговые доходы бюджетов городских округов</t>
  </si>
  <si>
    <t>1 17 05 040 04 0000 180</t>
  </si>
  <si>
    <t>Инициативные платежи, зачисляемые в бюджеты городских округов</t>
  </si>
  <si>
    <t>1 17 15 020 04 0000 150</t>
  </si>
  <si>
    <t>2 02 25 497 04 0000 150</t>
  </si>
  <si>
    <t>2 02 29 999 04 0000 150</t>
  </si>
  <si>
    <t>2 02 30 024 04 0000 150</t>
  </si>
  <si>
    <t>2 02 35 082 04 0000 150</t>
  </si>
  <si>
    <t>2 02 35 120 04 0000 150</t>
  </si>
  <si>
    <t>2 02 49 999 04 0000 150</t>
  </si>
  <si>
    <t>Доходы бюджетов городских округов от возврата иными организациями остатков субсидий прошлых лет</t>
  </si>
  <si>
    <t>2 18 04 030 04 0000 150</t>
  </si>
  <si>
    <t>2 19 60 010 04 0000 150</t>
  </si>
  <si>
    <t>726</t>
  </si>
  <si>
    <t>732</t>
  </si>
  <si>
    <t>1 16 07 010 04 0000 140</t>
  </si>
  <si>
    <t>Прочее возмещение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</t>
  </si>
  <si>
    <t>1 16 10 032 04 0000 140</t>
  </si>
  <si>
    <t>2 02 20 216 04 0000 150</t>
  </si>
  <si>
    <t>2 02 25 555 04 0000 150</t>
  </si>
  <si>
    <t>757</t>
  </si>
  <si>
    <t>Субсидии бюджетам городских округов на поддержку отрасли культуры</t>
  </si>
  <si>
    <t>2 02 25 519 04 0000 150</t>
  </si>
  <si>
    <t>764</t>
  </si>
  <si>
    <t>769</t>
  </si>
  <si>
    <t>775</t>
  </si>
  <si>
    <t>2 02 25 304 04 0000 150</t>
  </si>
  <si>
    <t>2 02 30 029 04 0000 150</t>
  </si>
  <si>
    <t>Межбюджетные трансферты,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</si>
  <si>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2 02 45 303 04 0000 150</t>
  </si>
  <si>
    <t>792</t>
  </si>
  <si>
    <t>2 02 15 001 04 0000 150</t>
  </si>
  <si>
    <t>2 02 15 002 04 0000 150</t>
  </si>
  <si>
    <t>2 02 29 998 04 0000 150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</si>
  <si>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</si>
  <si>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818</t>
  </si>
  <si>
    <t>1 16 01 053 01 0000 140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</si>
  <si>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</si>
  <si>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1 16 01 063 01 0000 140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</si>
  <si>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</si>
  <si>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1 16 01 073 01 0000 140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</si>
  <si>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</si>
  <si>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1 16 01 083 01 0000 140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</si>
  <si>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</si>
  <si>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1 16 01 133 01 0000 140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</si>
  <si>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</si>
  <si>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1 16 01 143 01 0000 140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</si>
  <si>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</si>
  <si>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1 16 01 153 01 0000 140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</si>
  <si>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</si>
  <si>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1 16 01 173 01 0000 140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</si>
  <si>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</si>
  <si>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1 16 01 193 01 0000 140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</si>
  <si>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</si>
  <si>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1 16 01 203 01 0000 140</t>
  </si>
  <si>
    <t>863</t>
  </si>
  <si>
    <t>1 11 05 012 04 0000 120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</si>
  <si>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</si>
  <si>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1 11 05 312 04 0000 120</t>
  </si>
  <si>
    <t>1 14 06 012 04 0000 430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</si>
  <si>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</si>
  <si>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1 14 06 312 04 0000 430</t>
  </si>
  <si>
    <t>875</t>
  </si>
  <si>
    <t>Федеральная служба по надзору в сфере природопользования</t>
  </si>
  <si>
    <t>Федеральное казначейство</t>
  </si>
  <si>
    <t>-</t>
  </si>
  <si>
    <t>Федеральная служба по надзору в сфере защиты прав потребителей и благополучия человека</t>
  </si>
  <si>
    <r>
      <t>Доходы б</t>
    </r>
    <r>
      <rPr>
        <sz val="10"/>
        <color theme="1"/>
        <rFont val="Times New Roman"/>
        <family val="1"/>
        <charset val="204"/>
      </rPr>
      <t>юджета городского округа город Салават Республики Башкортостан–</t>
    </r>
    <r>
      <rPr>
        <b/>
        <sz val="10"/>
        <color theme="1"/>
        <rFont val="Times New Roman"/>
        <family val="1"/>
        <charset val="204"/>
      </rPr>
      <t xml:space="preserve"> всего,</t>
    </r>
  </si>
  <si>
    <t>(в рублях)</t>
  </si>
  <si>
    <t>Федеральная налоговая служба</t>
  </si>
  <si>
    <t>Министерство внутренних дел Российской Федерации</t>
  </si>
  <si>
    <t>Управление муниципального контроля Администрации городского округа город Салават Республики Башкортостан</t>
  </si>
  <si>
    <t>Администрация городского округа город Салават Республики Башкортостан</t>
  </si>
  <si>
    <t>Управление по делам гражданской обороны и чрезвычайным ситуациям Администрации городского округа город Салават Республики Башкортостан</t>
  </si>
  <si>
    <t>Управление городского хозяйства Администрации городского округа город Салават Республики Башкортостан</t>
  </si>
  <si>
    <t>Отдел культуры Администрации городского округа город Салават Республики Башкортостан</t>
  </si>
  <si>
    <t>Управление физической культуры и спорта Администрации городского округа город Салават Республики Башкортостан</t>
  </si>
  <si>
    <t>Комитет по делам молодежи Администрации городского округа город Салават Республики Башкортостан</t>
  </si>
  <si>
    <t>Управление образования Администрации городского округа город Салават Республики Башкортостан</t>
  </si>
  <si>
    <t>Финансовое управление Администрации городского округа город Салават Республики Башкортостан</t>
  </si>
  <si>
    <t>Государственный комитет Республики Башкортостан по делам юстиции</t>
  </si>
  <si>
    <t>Министерство земельных и имущественных отношений Республики Башкортостан</t>
  </si>
  <si>
    <t>Министерство образования и науки Республики Башкортостан</t>
  </si>
  <si>
    <t>1 08 07 150 01 0000 110</t>
  </si>
  <si>
    <t xml:space="preserve">Государственная пошлина за выдачу разрешения на установку рекламной конструкции </t>
  </si>
  <si>
    <t>Плата за размещение твердых коммунальных отходов</t>
  </si>
  <si>
    <t>1 12 01 042 01 0000 120</t>
  </si>
  <si>
    <t>План на 2022 год</t>
  </si>
  <si>
    <t>Процент исполнения к плану на 2022 год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</si>
  <si>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</si>
  <si>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1 16 11 064 01 0000 140</t>
  </si>
  <si>
    <t>Субсидии бюджетам городских округов на софинансирование капитальных вложений в объекты муниципальной собственности</t>
  </si>
  <si>
    <t>2 02 20 077 04 0000 150</t>
  </si>
  <si>
    <t>Отдел строительства, транспорта и связи Администрации городского округа город Салават Республики Башкортостан</t>
  </si>
  <si>
    <t>733</t>
  </si>
  <si>
    <t>Межбюджетные трансферты,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</si>
  <si>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2 02 45 179 04 0000 150</t>
  </si>
  <si>
    <t>Прочие дотации бюджетам городских округов</t>
  </si>
  <si>
    <t>2 02 19 999 04 0000 150</t>
  </si>
  <si>
    <t>1 16 01 093 01 0000 140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</si>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</sst>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#,##0.00_ ;[Red]\-#,##0.00\ "/>
  </numFmts>
  <fonts count="10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/>
    <xf numFmtId="166" fontId="7" fillId="0" borderId="1" xfId="0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166" fontId="9" fillId="0" borderId="1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4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4" fontId="6" fillId="0" borderId="1" xfId="0" quotePrefix="1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1"/>
  <sheetViews>
    <sheetView tabSelected="1" view="pageBreakPreview" topLeftCell="A7" zoomScaleNormal="100" zoomScaleSheetLayoutView="100" workbookViewId="0">
      <selection sqref="A1:XFD1048576"/>
    </sheetView>
  </sheetViews>
  <sheetFormatPr defaultRowHeight="12.75" x14ac:dyDescent="0.2"/>
  <cols>
    <col min="1" max="1" width="30.42578125" style="20" customWidth="1"/>
    <col min="2" max="2" width="8.42578125" style="26" customWidth="1"/>
    <col min="3" max="3" width="18.140625" style="26" customWidth="1"/>
    <col min="4" max="4" width="14.85546875" style="26" customWidth="1"/>
    <col min="5" max="5" width="15.140625" style="26" customWidth="1"/>
    <col min="6" max="6" width="10.28515625" style="26" customWidth="1"/>
    <col min="7" max="16384" width="9.140625" style="20"/>
  </cols>
  <sheetData>
    <row r="1" spans="1:6" s="8" customFormat="1" ht="27" customHeight="1" x14ac:dyDescent="0.2">
      <c r="A1" s="7" t="s">
        <v>0</v>
      </c>
      <c r="B1" s="7"/>
      <c r="C1" s="7"/>
      <c r="D1" s="7"/>
      <c r="E1" s="7"/>
      <c r="F1" s="7"/>
    </row>
    <row r="2" spans="1:6" s="8" customFormat="1" x14ac:dyDescent="0.2">
      <c r="A2" s="9"/>
      <c r="B2" s="9"/>
      <c r="C2" s="9"/>
      <c r="D2" s="9"/>
      <c r="E2" s="9"/>
      <c r="F2" s="9"/>
    </row>
    <row r="3" spans="1:6" s="8" customFormat="1" x14ac:dyDescent="0.2">
      <c r="A3" s="10"/>
      <c r="B3" s="11"/>
      <c r="C3" s="11"/>
      <c r="D3" s="11"/>
      <c r="E3" s="11"/>
      <c r="F3" s="12" t="s">
        <v>189</v>
      </c>
    </row>
    <row r="4" spans="1:6" s="8" customFormat="1" x14ac:dyDescent="0.2">
      <c r="A4" s="13" t="s">
        <v>43</v>
      </c>
      <c r="B4" s="13" t="s">
        <v>1</v>
      </c>
      <c r="C4" s="13"/>
      <c r="D4" s="14" t="s">
        <v>208</v>
      </c>
      <c r="E4" s="14" t="s">
        <v>2</v>
      </c>
      <c r="F4" s="14" t="s">
        <v>209</v>
      </c>
    </row>
    <row r="5" spans="1:6" s="8" customFormat="1" ht="38.25" x14ac:dyDescent="0.2">
      <c r="A5" s="13"/>
      <c r="B5" s="15" t="s">
        <v>3</v>
      </c>
      <c r="C5" s="15" t="s">
        <v>4</v>
      </c>
      <c r="D5" s="14"/>
      <c r="E5" s="14"/>
      <c r="F5" s="14"/>
    </row>
    <row r="6" spans="1:6" s="8" customFormat="1" x14ac:dyDescent="0.2">
      <c r="A6" s="16">
        <v>1</v>
      </c>
      <c r="B6" s="15">
        <v>2</v>
      </c>
      <c r="C6" s="15">
        <v>3</v>
      </c>
      <c r="D6" s="15">
        <v>4</v>
      </c>
      <c r="E6" s="15">
        <v>5</v>
      </c>
      <c r="F6" s="15">
        <v>6</v>
      </c>
    </row>
    <row r="7" spans="1:6" ht="38.25" x14ac:dyDescent="0.2">
      <c r="A7" s="17" t="s">
        <v>188</v>
      </c>
      <c r="B7" s="15"/>
      <c r="C7" s="15"/>
      <c r="D7" s="18">
        <v>3492051879.75</v>
      </c>
      <c r="E7" s="18">
        <v>3504653903.7800002</v>
      </c>
      <c r="F7" s="19">
        <f>E7/D7*100</f>
        <v>100.36087734271871</v>
      </c>
    </row>
    <row r="8" spans="1:6" x14ac:dyDescent="0.2">
      <c r="A8" s="21" t="s">
        <v>5</v>
      </c>
      <c r="B8" s="22"/>
      <c r="C8" s="22"/>
      <c r="D8" s="18"/>
      <c r="E8" s="18"/>
      <c r="F8" s="15"/>
    </row>
    <row r="9" spans="1:6" s="8" customFormat="1" ht="25.5" x14ac:dyDescent="0.2">
      <c r="A9" s="1" t="s">
        <v>184</v>
      </c>
      <c r="B9" s="2"/>
      <c r="C9" s="1"/>
      <c r="D9" s="3">
        <v>3161061.5</v>
      </c>
      <c r="E9" s="3">
        <v>3080995.38</v>
      </c>
      <c r="F9" s="23">
        <f>E9/D9*100</f>
        <v>97.46711286699103</v>
      </c>
    </row>
    <row r="10" spans="1:6" ht="38.25" x14ac:dyDescent="0.2">
      <c r="A10" s="4" t="s">
        <v>45</v>
      </c>
      <c r="B10" s="5" t="s">
        <v>44</v>
      </c>
      <c r="C10" s="5" t="s">
        <v>46</v>
      </c>
      <c r="D10" s="6">
        <v>1587700</v>
      </c>
      <c r="E10" s="6">
        <v>1522628.3</v>
      </c>
      <c r="F10" s="24">
        <f>E10/D10*100</f>
        <v>95.901511620583236</v>
      </c>
    </row>
    <row r="11" spans="1:6" ht="25.5" x14ac:dyDescent="0.2">
      <c r="A11" s="4" t="s">
        <v>47</v>
      </c>
      <c r="B11" s="5" t="s">
        <v>44</v>
      </c>
      <c r="C11" s="5" t="s">
        <v>48</v>
      </c>
      <c r="D11" s="6">
        <v>1573350</v>
      </c>
      <c r="E11" s="6">
        <v>1558288.66</v>
      </c>
      <c r="F11" s="24">
        <f t="shared" ref="F11:F63" si="0">E11/D11*100</f>
        <v>99.04272158133918</v>
      </c>
    </row>
    <row r="12" spans="1:6" ht="25.5" x14ac:dyDescent="0.2">
      <c r="A12" s="4" t="s">
        <v>206</v>
      </c>
      <c r="B12" s="5" t="s">
        <v>44</v>
      </c>
      <c r="C12" s="5" t="s">
        <v>207</v>
      </c>
      <c r="D12" s="6">
        <v>0</v>
      </c>
      <c r="E12" s="6">
        <v>67.599999999999994</v>
      </c>
      <c r="F12" s="24" t="s">
        <v>186</v>
      </c>
    </row>
    <row r="13" spans="1:6" ht="63.75" x14ac:dyDescent="0.2">
      <c r="A13" s="4" t="s">
        <v>49</v>
      </c>
      <c r="B13" s="5" t="s">
        <v>44</v>
      </c>
      <c r="C13" s="5" t="s">
        <v>50</v>
      </c>
      <c r="D13" s="6">
        <v>11.5</v>
      </c>
      <c r="E13" s="6">
        <v>10.82</v>
      </c>
      <c r="F13" s="24">
        <f t="shared" si="0"/>
        <v>94.086956521739125</v>
      </c>
    </row>
    <row r="14" spans="1:6" x14ac:dyDescent="0.2">
      <c r="A14" s="1" t="s">
        <v>185</v>
      </c>
      <c r="B14" s="2"/>
      <c r="C14" s="1"/>
      <c r="D14" s="3">
        <v>6696215</v>
      </c>
      <c r="E14" s="3">
        <v>6163371.54</v>
      </c>
      <c r="F14" s="23">
        <f t="shared" si="0"/>
        <v>92.042617209871551</v>
      </c>
    </row>
    <row r="15" spans="1:6" s="8" customFormat="1" ht="165.75" x14ac:dyDescent="0.2">
      <c r="A15" s="4" t="s">
        <v>52</v>
      </c>
      <c r="B15" s="5" t="s">
        <v>53</v>
      </c>
      <c r="C15" s="5" t="s">
        <v>54</v>
      </c>
      <c r="D15" s="6">
        <v>2961200</v>
      </c>
      <c r="E15" s="6">
        <v>3089741.53</v>
      </c>
      <c r="F15" s="24">
        <f t="shared" si="0"/>
        <v>104.34085944887208</v>
      </c>
    </row>
    <row r="16" spans="1:6" ht="191.25" x14ac:dyDescent="0.2">
      <c r="A16" s="4" t="s">
        <v>55</v>
      </c>
      <c r="B16" s="5" t="s">
        <v>53</v>
      </c>
      <c r="C16" s="5" t="s">
        <v>56</v>
      </c>
      <c r="D16" s="6">
        <v>16300</v>
      </c>
      <c r="E16" s="6">
        <v>16689.39</v>
      </c>
      <c r="F16" s="24">
        <f t="shared" si="0"/>
        <v>102.38889570552148</v>
      </c>
    </row>
    <row r="17" spans="1:6" ht="165.75" x14ac:dyDescent="0.2">
      <c r="A17" s="4" t="s">
        <v>57</v>
      </c>
      <c r="B17" s="5" t="s">
        <v>53</v>
      </c>
      <c r="C17" s="5" t="s">
        <v>58</v>
      </c>
      <c r="D17" s="6">
        <v>3718715</v>
      </c>
      <c r="E17" s="6">
        <v>3411423.62</v>
      </c>
      <c r="F17" s="24">
        <f t="shared" si="0"/>
        <v>91.736624613609806</v>
      </c>
    </row>
    <row r="18" spans="1:6" ht="165.75" x14ac:dyDescent="0.2">
      <c r="A18" s="4" t="s">
        <v>59</v>
      </c>
      <c r="B18" s="5" t="s">
        <v>53</v>
      </c>
      <c r="C18" s="5" t="s">
        <v>60</v>
      </c>
      <c r="D18" s="6">
        <v>0</v>
      </c>
      <c r="E18" s="6">
        <v>-354483</v>
      </c>
      <c r="F18" s="24" t="s">
        <v>186</v>
      </c>
    </row>
    <row r="19" spans="1:6" ht="38.25" x14ac:dyDescent="0.2">
      <c r="A19" s="1" t="s">
        <v>187</v>
      </c>
      <c r="B19" s="2"/>
      <c r="C19" s="1"/>
      <c r="D19" s="3">
        <v>0</v>
      </c>
      <c r="E19" s="3">
        <v>-3987.23</v>
      </c>
      <c r="F19" s="23" t="s">
        <v>186</v>
      </c>
    </row>
    <row r="20" spans="1:6" s="8" customFormat="1" ht="102" x14ac:dyDescent="0.2">
      <c r="A20" s="4" t="s">
        <v>6</v>
      </c>
      <c r="B20" s="5" t="s">
        <v>61</v>
      </c>
      <c r="C20" s="5" t="s">
        <v>51</v>
      </c>
      <c r="D20" s="6">
        <v>0</v>
      </c>
      <c r="E20" s="6">
        <v>-3987.23</v>
      </c>
      <c r="F20" s="24" t="s">
        <v>186</v>
      </c>
    </row>
    <row r="21" spans="1:6" x14ac:dyDescent="0.2">
      <c r="A21" s="1" t="s">
        <v>190</v>
      </c>
      <c r="B21" s="2"/>
      <c r="C21" s="1"/>
      <c r="D21" s="3">
        <v>1166053299.1600001</v>
      </c>
      <c r="E21" s="3">
        <v>1194461610.71</v>
      </c>
      <c r="F21" s="23">
        <f t="shared" si="0"/>
        <v>102.43627899088872</v>
      </c>
    </row>
    <row r="22" spans="1:6" s="8" customFormat="1" ht="114.75" x14ac:dyDescent="0.2">
      <c r="A22" s="4" t="s">
        <v>62</v>
      </c>
      <c r="B22" s="5" t="s">
        <v>63</v>
      </c>
      <c r="C22" s="5" t="s">
        <v>64</v>
      </c>
      <c r="D22" s="6">
        <v>677124410</v>
      </c>
      <c r="E22" s="6">
        <v>699497202.69000006</v>
      </c>
      <c r="F22" s="24">
        <f t="shared" si="0"/>
        <v>103.30408893249027</v>
      </c>
    </row>
    <row r="23" spans="1:6" ht="178.5" x14ac:dyDescent="0.2">
      <c r="A23" s="4" t="s">
        <v>65</v>
      </c>
      <c r="B23" s="5" t="s">
        <v>63</v>
      </c>
      <c r="C23" s="5" t="s">
        <v>66</v>
      </c>
      <c r="D23" s="6">
        <v>887000</v>
      </c>
      <c r="E23" s="6">
        <v>856123.6</v>
      </c>
      <c r="F23" s="24">
        <f t="shared" si="0"/>
        <v>96.519007891770002</v>
      </c>
    </row>
    <row r="24" spans="1:6" s="8" customFormat="1" ht="63.75" x14ac:dyDescent="0.2">
      <c r="A24" s="4" t="s">
        <v>67</v>
      </c>
      <c r="B24" s="5" t="s">
        <v>63</v>
      </c>
      <c r="C24" s="5" t="s">
        <v>68</v>
      </c>
      <c r="D24" s="6">
        <v>6913891</v>
      </c>
      <c r="E24" s="6">
        <v>6834767.9100000001</v>
      </c>
      <c r="F24" s="24">
        <f t="shared" si="0"/>
        <v>98.855592458718249</v>
      </c>
    </row>
    <row r="25" spans="1:6" ht="140.25" x14ac:dyDescent="0.2">
      <c r="A25" s="4" t="s">
        <v>69</v>
      </c>
      <c r="B25" s="5" t="s">
        <v>63</v>
      </c>
      <c r="C25" s="5" t="s">
        <v>70</v>
      </c>
      <c r="D25" s="6">
        <v>236855</v>
      </c>
      <c r="E25" s="6">
        <v>236342</v>
      </c>
      <c r="F25" s="24">
        <f t="shared" si="0"/>
        <v>99.783411792024651</v>
      </c>
    </row>
    <row r="26" spans="1:6" ht="153" x14ac:dyDescent="0.2">
      <c r="A26" s="4" t="s">
        <v>71</v>
      </c>
      <c r="B26" s="5" t="s">
        <v>63</v>
      </c>
      <c r="C26" s="5" t="s">
        <v>72</v>
      </c>
      <c r="D26" s="6">
        <v>14602385</v>
      </c>
      <c r="E26" s="6">
        <v>15594062.07</v>
      </c>
      <c r="F26" s="24">
        <f t="shared" si="0"/>
        <v>106.79119931435859</v>
      </c>
    </row>
    <row r="27" spans="1:6" ht="51" x14ac:dyDescent="0.2">
      <c r="A27" s="4" t="s">
        <v>73</v>
      </c>
      <c r="B27" s="5" t="s">
        <v>63</v>
      </c>
      <c r="C27" s="5" t="s">
        <v>74</v>
      </c>
      <c r="D27" s="6">
        <v>120024835</v>
      </c>
      <c r="E27" s="6">
        <v>122972505.53</v>
      </c>
      <c r="F27" s="24">
        <f t="shared" si="0"/>
        <v>102.45588384270638</v>
      </c>
    </row>
    <row r="28" spans="1:6" ht="63.75" x14ac:dyDescent="0.2">
      <c r="A28" s="4" t="s">
        <v>75</v>
      </c>
      <c r="B28" s="5" t="s">
        <v>63</v>
      </c>
      <c r="C28" s="5" t="s">
        <v>76</v>
      </c>
      <c r="D28" s="6">
        <v>0</v>
      </c>
      <c r="E28" s="6">
        <v>32416.27</v>
      </c>
      <c r="F28" s="24" t="s">
        <v>186</v>
      </c>
    </row>
    <row r="29" spans="1:6" ht="102" x14ac:dyDescent="0.2">
      <c r="A29" s="4" t="s">
        <v>77</v>
      </c>
      <c r="B29" s="5" t="s">
        <v>63</v>
      </c>
      <c r="C29" s="5" t="s">
        <v>78</v>
      </c>
      <c r="D29" s="6">
        <v>37688445</v>
      </c>
      <c r="E29" s="6">
        <v>37527622.539999999</v>
      </c>
      <c r="F29" s="24">
        <f t="shared" si="0"/>
        <v>99.573284437710285</v>
      </c>
    </row>
    <row r="30" spans="1:6" ht="76.5" x14ac:dyDescent="0.2">
      <c r="A30" s="4" t="s">
        <v>79</v>
      </c>
      <c r="B30" s="5" t="s">
        <v>63</v>
      </c>
      <c r="C30" s="5" t="s">
        <v>80</v>
      </c>
      <c r="D30" s="6">
        <v>0</v>
      </c>
      <c r="E30" s="6">
        <v>6363.15</v>
      </c>
      <c r="F30" s="24" t="s">
        <v>186</v>
      </c>
    </row>
    <row r="31" spans="1:6" ht="51" x14ac:dyDescent="0.2">
      <c r="A31" s="4" t="s">
        <v>81</v>
      </c>
      <c r="B31" s="5" t="s">
        <v>63</v>
      </c>
      <c r="C31" s="5" t="s">
        <v>82</v>
      </c>
      <c r="D31" s="6">
        <v>15500</v>
      </c>
      <c r="E31" s="6">
        <v>5519.55</v>
      </c>
      <c r="F31" s="24">
        <f t="shared" si="0"/>
        <v>35.61</v>
      </c>
    </row>
    <row r="32" spans="1:6" ht="25.5" x14ac:dyDescent="0.2">
      <c r="A32" s="4" t="s">
        <v>7</v>
      </c>
      <c r="B32" s="5" t="s">
        <v>63</v>
      </c>
      <c r="C32" s="5" t="s">
        <v>83</v>
      </c>
      <c r="D32" s="6">
        <v>0</v>
      </c>
      <c r="E32" s="6">
        <v>-505424</v>
      </c>
      <c r="F32" s="24" t="s">
        <v>186</v>
      </c>
    </row>
    <row r="33" spans="1:6" ht="51" x14ac:dyDescent="0.2">
      <c r="A33" s="4" t="s">
        <v>8</v>
      </c>
      <c r="B33" s="5" t="s">
        <v>63</v>
      </c>
      <c r="C33" s="5" t="s">
        <v>84</v>
      </c>
      <c r="D33" s="6">
        <v>0</v>
      </c>
      <c r="E33" s="6">
        <v>-111.39</v>
      </c>
      <c r="F33" s="24" t="s">
        <v>186</v>
      </c>
    </row>
    <row r="34" spans="1:6" ht="25.5" x14ac:dyDescent="0.2">
      <c r="A34" s="4" t="s">
        <v>9</v>
      </c>
      <c r="B34" s="5" t="s">
        <v>63</v>
      </c>
      <c r="C34" s="5" t="s">
        <v>85</v>
      </c>
      <c r="D34" s="6">
        <v>57256</v>
      </c>
      <c r="E34" s="6">
        <v>57256</v>
      </c>
      <c r="F34" s="24">
        <f t="shared" si="0"/>
        <v>100</v>
      </c>
    </row>
    <row r="35" spans="1:6" ht="51" x14ac:dyDescent="0.2">
      <c r="A35" s="4" t="s">
        <v>10</v>
      </c>
      <c r="B35" s="5" t="s">
        <v>63</v>
      </c>
      <c r="C35" s="5" t="s">
        <v>86</v>
      </c>
      <c r="D35" s="6">
        <v>14500000</v>
      </c>
      <c r="E35" s="6">
        <v>18477265.510000002</v>
      </c>
      <c r="F35" s="24">
        <f t="shared" si="0"/>
        <v>127.42941731034483</v>
      </c>
    </row>
    <row r="36" spans="1:6" ht="63.75" x14ac:dyDescent="0.2">
      <c r="A36" s="4" t="s">
        <v>11</v>
      </c>
      <c r="B36" s="5" t="s">
        <v>63</v>
      </c>
      <c r="C36" s="5" t="s">
        <v>87</v>
      </c>
      <c r="D36" s="6">
        <v>47532185.810000002</v>
      </c>
      <c r="E36" s="6">
        <v>47945521.579999998</v>
      </c>
      <c r="F36" s="24">
        <f t="shared" si="0"/>
        <v>100.86959133680959</v>
      </c>
    </row>
    <row r="37" spans="1:6" ht="38.25" x14ac:dyDescent="0.2">
      <c r="A37" s="4" t="s">
        <v>88</v>
      </c>
      <c r="B37" s="5" t="s">
        <v>63</v>
      </c>
      <c r="C37" s="5" t="s">
        <v>89</v>
      </c>
      <c r="D37" s="6">
        <v>89954585</v>
      </c>
      <c r="E37" s="6">
        <v>89108609.579999998</v>
      </c>
      <c r="F37" s="24">
        <f t="shared" si="0"/>
        <v>99.059552750979833</v>
      </c>
    </row>
    <row r="38" spans="1:6" ht="51" x14ac:dyDescent="0.2">
      <c r="A38" s="4" t="s">
        <v>12</v>
      </c>
      <c r="B38" s="5" t="s">
        <v>63</v>
      </c>
      <c r="C38" s="5" t="s">
        <v>90</v>
      </c>
      <c r="D38" s="6">
        <v>127961500</v>
      </c>
      <c r="E38" s="6">
        <v>126303499.04000001</v>
      </c>
      <c r="F38" s="24">
        <f t="shared" si="0"/>
        <v>98.704297026840109</v>
      </c>
    </row>
    <row r="39" spans="1:6" ht="51" x14ac:dyDescent="0.2">
      <c r="A39" s="4" t="s">
        <v>13</v>
      </c>
      <c r="B39" s="5" t="s">
        <v>63</v>
      </c>
      <c r="C39" s="5" t="s">
        <v>91</v>
      </c>
      <c r="D39" s="6">
        <v>9400000</v>
      </c>
      <c r="E39" s="6">
        <v>9744616.3499999996</v>
      </c>
      <c r="F39" s="24">
        <f t="shared" si="0"/>
        <v>103.6661313829787</v>
      </c>
    </row>
    <row r="40" spans="1:6" ht="38.25" x14ac:dyDescent="0.2">
      <c r="A40" s="4" t="s">
        <v>14</v>
      </c>
      <c r="B40" s="5" t="s">
        <v>63</v>
      </c>
      <c r="C40" s="5" t="s">
        <v>92</v>
      </c>
      <c r="D40" s="6">
        <v>139484</v>
      </c>
      <c r="E40" s="6">
        <v>159838.48000000001</v>
      </c>
      <c r="F40" s="24">
        <f t="shared" si="0"/>
        <v>114.59269880416392</v>
      </c>
    </row>
    <row r="41" spans="1:6" ht="76.5" x14ac:dyDescent="0.2">
      <c r="A41" s="4" t="s">
        <v>15</v>
      </c>
      <c r="B41" s="5" t="s">
        <v>63</v>
      </c>
      <c r="C41" s="5" t="s">
        <v>93</v>
      </c>
      <c r="D41" s="6">
        <v>19012073.079999998</v>
      </c>
      <c r="E41" s="6">
        <v>19616291.039999999</v>
      </c>
      <c r="F41" s="24">
        <f t="shared" si="0"/>
        <v>103.17807509711088</v>
      </c>
    </row>
    <row r="42" spans="1:6" ht="51" x14ac:dyDescent="0.2">
      <c r="A42" s="4" t="s">
        <v>94</v>
      </c>
      <c r="B42" s="5" t="s">
        <v>63</v>
      </c>
      <c r="C42" s="5" t="s">
        <v>95</v>
      </c>
      <c r="D42" s="6">
        <v>0</v>
      </c>
      <c r="E42" s="6">
        <v>-11571.06</v>
      </c>
      <c r="F42" s="24" t="s">
        <v>186</v>
      </c>
    </row>
    <row r="43" spans="1:6" ht="102" x14ac:dyDescent="0.2">
      <c r="A43" s="4" t="s">
        <v>6</v>
      </c>
      <c r="B43" s="5" t="s">
        <v>63</v>
      </c>
      <c r="C43" s="5" t="s">
        <v>51</v>
      </c>
      <c r="D43" s="6">
        <v>2894.27</v>
      </c>
      <c r="E43" s="6">
        <v>279.62</v>
      </c>
      <c r="F43" s="24">
        <f>E43/D43*100</f>
        <v>9.6611580813123865</v>
      </c>
    </row>
    <row r="44" spans="1:6" ht="114.75" x14ac:dyDescent="0.2">
      <c r="A44" s="4" t="s">
        <v>16</v>
      </c>
      <c r="B44" s="5" t="s">
        <v>63</v>
      </c>
      <c r="C44" s="5" t="s">
        <v>96</v>
      </c>
      <c r="D44" s="6">
        <v>0</v>
      </c>
      <c r="E44" s="6">
        <v>2614.65</v>
      </c>
      <c r="F44" s="24" t="s">
        <v>186</v>
      </c>
    </row>
    <row r="45" spans="1:6" s="8" customFormat="1" ht="25.5" x14ac:dyDescent="0.2">
      <c r="A45" s="1" t="s">
        <v>191</v>
      </c>
      <c r="B45" s="2"/>
      <c r="C45" s="1"/>
      <c r="D45" s="3">
        <v>450212</v>
      </c>
      <c r="E45" s="3">
        <v>371280.41</v>
      </c>
      <c r="F45" s="23">
        <f t="shared" si="0"/>
        <v>82.46790623084236</v>
      </c>
    </row>
    <row r="46" spans="1:6" ht="102" x14ac:dyDescent="0.2">
      <c r="A46" s="4" t="s">
        <v>6</v>
      </c>
      <c r="B46" s="5" t="s">
        <v>97</v>
      </c>
      <c r="C46" s="5" t="s">
        <v>51</v>
      </c>
      <c r="D46" s="6">
        <v>450212</v>
      </c>
      <c r="E46" s="6">
        <v>371280.41</v>
      </c>
      <c r="F46" s="24">
        <f t="shared" si="0"/>
        <v>82.46790623084236</v>
      </c>
    </row>
    <row r="47" spans="1:6" s="8" customFormat="1" ht="51" x14ac:dyDescent="0.2">
      <c r="A47" s="1" t="s">
        <v>192</v>
      </c>
      <c r="B47" s="2"/>
      <c r="C47" s="1"/>
      <c r="D47" s="3">
        <v>122214572.45999999</v>
      </c>
      <c r="E47" s="3">
        <v>124683378.2</v>
      </c>
      <c r="F47" s="23">
        <f t="shared" si="0"/>
        <v>102.0200584024528</v>
      </c>
    </row>
    <row r="48" spans="1:6" ht="114.75" x14ac:dyDescent="0.2">
      <c r="A48" s="4" t="s">
        <v>38</v>
      </c>
      <c r="B48" s="5" t="s">
        <v>98</v>
      </c>
      <c r="C48" s="5" t="s">
        <v>99</v>
      </c>
      <c r="D48" s="6">
        <v>2150000</v>
      </c>
      <c r="E48" s="6">
        <v>2150402.86</v>
      </c>
      <c r="F48" s="24">
        <f t="shared" si="0"/>
        <v>100.0187376744186</v>
      </c>
    </row>
    <row r="49" spans="1:6" s="8" customFormat="1" ht="102" x14ac:dyDescent="0.2">
      <c r="A49" s="4" t="s">
        <v>39</v>
      </c>
      <c r="B49" s="5" t="s">
        <v>98</v>
      </c>
      <c r="C49" s="5" t="s">
        <v>100</v>
      </c>
      <c r="D49" s="6">
        <v>56500.34</v>
      </c>
      <c r="E49" s="6">
        <v>56500.34</v>
      </c>
      <c r="F49" s="24">
        <f t="shared" si="0"/>
        <v>100</v>
      </c>
    </row>
    <row r="50" spans="1:6" ht="51" x14ac:dyDescent="0.2">
      <c r="A50" s="4" t="s">
        <v>40</v>
      </c>
      <c r="B50" s="5" t="s">
        <v>98</v>
      </c>
      <c r="C50" s="5" t="s">
        <v>101</v>
      </c>
      <c r="D50" s="6">
        <v>53384000</v>
      </c>
      <c r="E50" s="6">
        <v>53497083.579999998</v>
      </c>
      <c r="F50" s="24">
        <f t="shared" si="0"/>
        <v>100.21183047355014</v>
      </c>
    </row>
    <row r="51" spans="1:6" ht="89.25" x14ac:dyDescent="0.2">
      <c r="A51" s="4" t="s">
        <v>41</v>
      </c>
      <c r="B51" s="5" t="s">
        <v>98</v>
      </c>
      <c r="C51" s="5" t="s">
        <v>102</v>
      </c>
      <c r="D51" s="6">
        <v>1100587.23</v>
      </c>
      <c r="E51" s="6">
        <v>1114812.3999999999</v>
      </c>
      <c r="F51" s="24">
        <f t="shared" si="0"/>
        <v>101.2925072735943</v>
      </c>
    </row>
    <row r="52" spans="1:6" ht="127.5" x14ac:dyDescent="0.2">
      <c r="A52" s="4" t="s">
        <v>18</v>
      </c>
      <c r="B52" s="5" t="s">
        <v>98</v>
      </c>
      <c r="C52" s="5" t="s">
        <v>103</v>
      </c>
      <c r="D52" s="6">
        <v>1000000</v>
      </c>
      <c r="E52" s="6">
        <v>1000000</v>
      </c>
      <c r="F52" s="24">
        <f t="shared" si="0"/>
        <v>100</v>
      </c>
    </row>
    <row r="53" spans="1:6" s="8" customFormat="1" ht="140.25" x14ac:dyDescent="0.2">
      <c r="A53" s="4" t="s">
        <v>105</v>
      </c>
      <c r="B53" s="5" t="s">
        <v>98</v>
      </c>
      <c r="C53" s="5" t="s">
        <v>106</v>
      </c>
      <c r="D53" s="6">
        <v>63207655</v>
      </c>
      <c r="E53" s="6">
        <v>65548749.130000003</v>
      </c>
      <c r="F53" s="24">
        <f t="shared" si="0"/>
        <v>103.70381424528405</v>
      </c>
    </row>
    <row r="54" spans="1:6" ht="89.25" x14ac:dyDescent="0.2">
      <c r="A54" s="4" t="s">
        <v>107</v>
      </c>
      <c r="B54" s="5" t="s">
        <v>98</v>
      </c>
      <c r="C54" s="5" t="s">
        <v>108</v>
      </c>
      <c r="D54" s="6">
        <v>1258757.24</v>
      </c>
      <c r="E54" s="6">
        <v>1258757.24</v>
      </c>
      <c r="F54" s="24">
        <f t="shared" si="0"/>
        <v>100</v>
      </c>
    </row>
    <row r="55" spans="1:6" s="8" customFormat="1" ht="127.5" x14ac:dyDescent="0.2">
      <c r="A55" s="4" t="s">
        <v>109</v>
      </c>
      <c r="B55" s="5" t="s">
        <v>98</v>
      </c>
      <c r="C55" s="5" t="s">
        <v>110</v>
      </c>
      <c r="D55" s="6">
        <v>10751</v>
      </c>
      <c r="E55" s="6">
        <v>10751</v>
      </c>
      <c r="F55" s="24">
        <f t="shared" si="0"/>
        <v>100</v>
      </c>
    </row>
    <row r="56" spans="1:6" ht="127.5" x14ac:dyDescent="0.2">
      <c r="A56" s="4" t="s">
        <v>111</v>
      </c>
      <c r="B56" s="5" t="s">
        <v>98</v>
      </c>
      <c r="C56" s="5" t="s">
        <v>112</v>
      </c>
      <c r="D56" s="6">
        <v>12024.05</v>
      </c>
      <c r="E56" s="6">
        <v>12024.05</v>
      </c>
      <c r="F56" s="24">
        <f t="shared" si="0"/>
        <v>100</v>
      </c>
    </row>
    <row r="57" spans="1:6" ht="242.25" x14ac:dyDescent="0.2">
      <c r="A57" s="4" t="s">
        <v>118</v>
      </c>
      <c r="B57" s="5" t="s">
        <v>98</v>
      </c>
      <c r="C57" s="5" t="s">
        <v>119</v>
      </c>
      <c r="D57" s="6">
        <v>34297.599999999999</v>
      </c>
      <c r="E57" s="6">
        <v>34297.599999999999</v>
      </c>
      <c r="F57" s="24">
        <f t="shared" si="0"/>
        <v>100</v>
      </c>
    </row>
    <row r="58" spans="1:6" ht="38.25" x14ac:dyDescent="0.2">
      <c r="A58" s="1" t="s">
        <v>193</v>
      </c>
      <c r="B58" s="2"/>
      <c r="C58" s="1"/>
      <c r="D58" s="3">
        <v>245755265.88999999</v>
      </c>
      <c r="E58" s="3">
        <v>243530022.78</v>
      </c>
      <c r="F58" s="23">
        <f t="shared" si="0"/>
        <v>99.094528818358668</v>
      </c>
    </row>
    <row r="59" spans="1:6" ht="102" x14ac:dyDescent="0.2">
      <c r="A59" s="4" t="s">
        <v>39</v>
      </c>
      <c r="B59" s="5" t="s">
        <v>113</v>
      </c>
      <c r="C59" s="5" t="s">
        <v>100</v>
      </c>
      <c r="D59" s="6">
        <v>6500</v>
      </c>
      <c r="E59" s="6">
        <v>6480.29</v>
      </c>
      <c r="F59" s="24">
        <f t="shared" ref="F59" si="1">E59/D59*100</f>
        <v>99.696769230769235</v>
      </c>
    </row>
    <row r="60" spans="1:6" ht="127.5" x14ac:dyDescent="0.2">
      <c r="A60" s="4" t="s">
        <v>18</v>
      </c>
      <c r="B60" s="5" t="s">
        <v>113</v>
      </c>
      <c r="C60" s="5" t="s">
        <v>103</v>
      </c>
      <c r="D60" s="6">
        <v>3800000</v>
      </c>
      <c r="E60" s="6">
        <v>3640929.36</v>
      </c>
      <c r="F60" s="24">
        <f t="shared" si="0"/>
        <v>95.813930526315787</v>
      </c>
    </row>
    <row r="61" spans="1:6" ht="51" x14ac:dyDescent="0.2">
      <c r="A61" s="4" t="s">
        <v>19</v>
      </c>
      <c r="B61" s="5" t="s">
        <v>113</v>
      </c>
      <c r="C61" s="5" t="s">
        <v>114</v>
      </c>
      <c r="D61" s="6">
        <v>2700</v>
      </c>
      <c r="E61" s="6">
        <v>2700</v>
      </c>
      <c r="F61" s="24">
        <f t="shared" si="0"/>
        <v>100</v>
      </c>
    </row>
    <row r="62" spans="1:6" ht="25.5" x14ac:dyDescent="0.2">
      <c r="A62" s="4" t="s">
        <v>17</v>
      </c>
      <c r="B62" s="5" t="s">
        <v>113</v>
      </c>
      <c r="C62" s="5" t="s">
        <v>104</v>
      </c>
      <c r="D62" s="6">
        <v>377187.19</v>
      </c>
      <c r="E62" s="6">
        <v>952361.86</v>
      </c>
      <c r="F62" s="24">
        <f t="shared" si="0"/>
        <v>252.49051008333555</v>
      </c>
    </row>
    <row r="63" spans="1:6" ht="76.5" x14ac:dyDescent="0.2">
      <c r="A63" s="4" t="s">
        <v>20</v>
      </c>
      <c r="B63" s="5" t="s">
        <v>113</v>
      </c>
      <c r="C63" s="5" t="s">
        <v>115</v>
      </c>
      <c r="D63" s="6">
        <v>2200000</v>
      </c>
      <c r="E63" s="6">
        <v>2182285.61</v>
      </c>
      <c r="F63" s="24">
        <f t="shared" si="0"/>
        <v>99.194800454545458</v>
      </c>
    </row>
    <row r="64" spans="1:6" ht="114.75" x14ac:dyDescent="0.2">
      <c r="A64" s="4" t="s">
        <v>21</v>
      </c>
      <c r="B64" s="5" t="s">
        <v>113</v>
      </c>
      <c r="C64" s="5" t="s">
        <v>136</v>
      </c>
      <c r="D64" s="6">
        <v>27755.91</v>
      </c>
      <c r="E64" s="6">
        <v>27755.91</v>
      </c>
      <c r="F64" s="24">
        <f t="shared" ref="F64" si="2">E64/D64*100</f>
        <v>100</v>
      </c>
    </row>
    <row r="65" spans="1:6" ht="63.75" x14ac:dyDescent="0.2">
      <c r="A65" s="4" t="s">
        <v>116</v>
      </c>
      <c r="B65" s="5" t="s">
        <v>113</v>
      </c>
      <c r="C65" s="5" t="s">
        <v>117</v>
      </c>
      <c r="D65" s="6">
        <v>11548</v>
      </c>
      <c r="E65" s="6">
        <v>116148</v>
      </c>
      <c r="F65" s="25">
        <f>E65/D65*100</f>
        <v>1005.7845514374783</v>
      </c>
    </row>
    <row r="66" spans="1:6" ht="102" x14ac:dyDescent="0.2">
      <c r="A66" s="4" t="s">
        <v>137</v>
      </c>
      <c r="B66" s="5" t="s">
        <v>113</v>
      </c>
      <c r="C66" s="5" t="s">
        <v>138</v>
      </c>
      <c r="D66" s="6">
        <v>5702</v>
      </c>
      <c r="E66" s="6">
        <v>5702</v>
      </c>
      <c r="F66" s="25">
        <f>E66/D66*100</f>
        <v>100</v>
      </c>
    </row>
    <row r="67" spans="1:6" ht="89.25" x14ac:dyDescent="0.2">
      <c r="A67" s="4" t="s">
        <v>22</v>
      </c>
      <c r="B67" s="5" t="s">
        <v>113</v>
      </c>
      <c r="C67" s="5" t="s">
        <v>120</v>
      </c>
      <c r="D67" s="6">
        <v>152805.84</v>
      </c>
      <c r="E67" s="6">
        <v>0</v>
      </c>
      <c r="F67" s="24">
        <f t="shared" ref="F67:F120" si="3">E67/D67*100</f>
        <v>0</v>
      </c>
    </row>
    <row r="68" spans="1:6" ht="102" x14ac:dyDescent="0.2">
      <c r="A68" s="4" t="s">
        <v>6</v>
      </c>
      <c r="B68" s="5" t="s">
        <v>113</v>
      </c>
      <c r="C68" s="5" t="s">
        <v>51</v>
      </c>
      <c r="D68" s="6">
        <v>53000</v>
      </c>
      <c r="E68" s="6">
        <v>50866.22</v>
      </c>
      <c r="F68" s="24">
        <f t="shared" si="3"/>
        <v>95.974000000000004</v>
      </c>
    </row>
    <row r="69" spans="1:6" ht="25.5" x14ac:dyDescent="0.2">
      <c r="A69" s="4" t="s">
        <v>121</v>
      </c>
      <c r="B69" s="5" t="s">
        <v>113</v>
      </c>
      <c r="C69" s="5" t="s">
        <v>122</v>
      </c>
      <c r="D69" s="6">
        <v>1999401</v>
      </c>
      <c r="E69" s="6">
        <v>1950967.58</v>
      </c>
      <c r="F69" s="24">
        <f t="shared" si="3"/>
        <v>97.577603492245942</v>
      </c>
    </row>
    <row r="70" spans="1:6" ht="38.25" x14ac:dyDescent="0.2">
      <c r="A70" s="4" t="s">
        <v>123</v>
      </c>
      <c r="B70" s="5" t="s">
        <v>113</v>
      </c>
      <c r="C70" s="5" t="s">
        <v>124</v>
      </c>
      <c r="D70" s="6">
        <v>5583541</v>
      </c>
      <c r="E70" s="6">
        <v>5583541</v>
      </c>
      <c r="F70" s="24">
        <f t="shared" si="3"/>
        <v>100</v>
      </c>
    </row>
    <row r="71" spans="1:6" ht="51" x14ac:dyDescent="0.2">
      <c r="A71" s="4" t="s">
        <v>23</v>
      </c>
      <c r="B71" s="5" t="s">
        <v>113</v>
      </c>
      <c r="C71" s="5" t="s">
        <v>125</v>
      </c>
      <c r="D71" s="6">
        <v>6509299.7000000002</v>
      </c>
      <c r="E71" s="6">
        <v>6509299.7000000002</v>
      </c>
      <c r="F71" s="24">
        <f t="shared" si="3"/>
        <v>100</v>
      </c>
    </row>
    <row r="72" spans="1:6" ht="25.5" x14ac:dyDescent="0.2">
      <c r="A72" s="4" t="s">
        <v>24</v>
      </c>
      <c r="B72" s="5" t="s">
        <v>113</v>
      </c>
      <c r="C72" s="5" t="s">
        <v>126</v>
      </c>
      <c r="D72" s="6">
        <v>61118389.670000002</v>
      </c>
      <c r="E72" s="6">
        <v>61118389.670000002</v>
      </c>
      <c r="F72" s="24">
        <f t="shared" si="3"/>
        <v>100</v>
      </c>
    </row>
    <row r="73" spans="1:6" s="8" customFormat="1" ht="51" x14ac:dyDescent="0.2">
      <c r="A73" s="4" t="s">
        <v>25</v>
      </c>
      <c r="B73" s="5" t="s">
        <v>113</v>
      </c>
      <c r="C73" s="5" t="s">
        <v>127</v>
      </c>
      <c r="D73" s="6">
        <v>46196377.240000002</v>
      </c>
      <c r="E73" s="6">
        <v>46196377.240000002</v>
      </c>
      <c r="F73" s="24">
        <f t="shared" si="3"/>
        <v>100</v>
      </c>
    </row>
    <row r="74" spans="1:6" ht="102" x14ac:dyDescent="0.2">
      <c r="A74" s="4" t="s">
        <v>26</v>
      </c>
      <c r="B74" s="5" t="s">
        <v>113</v>
      </c>
      <c r="C74" s="5" t="s">
        <v>128</v>
      </c>
      <c r="D74" s="6">
        <v>4837735.34</v>
      </c>
      <c r="E74" s="6">
        <v>4837735.34</v>
      </c>
      <c r="F74" s="24">
        <f t="shared" si="3"/>
        <v>100</v>
      </c>
    </row>
    <row r="75" spans="1:6" s="8" customFormat="1" ht="102" x14ac:dyDescent="0.2">
      <c r="A75" s="4" t="s">
        <v>27</v>
      </c>
      <c r="B75" s="5" t="s">
        <v>113</v>
      </c>
      <c r="C75" s="5" t="s">
        <v>129</v>
      </c>
      <c r="D75" s="6">
        <v>883643</v>
      </c>
      <c r="E75" s="6">
        <v>855675</v>
      </c>
      <c r="F75" s="24">
        <f t="shared" si="3"/>
        <v>96.834920889997434</v>
      </c>
    </row>
    <row r="76" spans="1:6" ht="38.25" x14ac:dyDescent="0.2">
      <c r="A76" s="4" t="s">
        <v>28</v>
      </c>
      <c r="B76" s="5" t="s">
        <v>113</v>
      </c>
      <c r="C76" s="5" t="s">
        <v>130</v>
      </c>
      <c r="D76" s="6">
        <v>111989680</v>
      </c>
      <c r="E76" s="6">
        <v>111930926</v>
      </c>
      <c r="F76" s="24">
        <f t="shared" si="3"/>
        <v>99.94753623726757</v>
      </c>
    </row>
    <row r="77" spans="1:6" s="8" customFormat="1" ht="51" x14ac:dyDescent="0.2">
      <c r="A77" s="4" t="s">
        <v>131</v>
      </c>
      <c r="B77" s="5" t="s">
        <v>113</v>
      </c>
      <c r="C77" s="5" t="s">
        <v>132</v>
      </c>
      <c r="D77" s="6">
        <v>0</v>
      </c>
      <c r="E77" s="6">
        <v>1025000</v>
      </c>
      <c r="F77" s="24" t="s">
        <v>186</v>
      </c>
    </row>
    <row r="78" spans="1:6" ht="63.75" x14ac:dyDescent="0.2">
      <c r="A78" s="4" t="s">
        <v>29</v>
      </c>
      <c r="B78" s="5" t="s">
        <v>113</v>
      </c>
      <c r="C78" s="5" t="s">
        <v>133</v>
      </c>
      <c r="D78" s="6">
        <v>0</v>
      </c>
      <c r="E78" s="6">
        <v>-3463118</v>
      </c>
      <c r="F78" s="24" t="s">
        <v>186</v>
      </c>
    </row>
    <row r="79" spans="1:6" ht="63.75" x14ac:dyDescent="0.2">
      <c r="A79" s="1" t="s">
        <v>194</v>
      </c>
      <c r="B79" s="2"/>
      <c r="C79" s="1"/>
      <c r="D79" s="3">
        <v>242687.19</v>
      </c>
      <c r="E79" s="3">
        <v>242687.19</v>
      </c>
      <c r="F79" s="23">
        <f t="shared" si="3"/>
        <v>100</v>
      </c>
    </row>
    <row r="80" spans="1:6" ht="25.5" x14ac:dyDescent="0.2">
      <c r="A80" s="4" t="s">
        <v>17</v>
      </c>
      <c r="B80" s="5" t="s">
        <v>134</v>
      </c>
      <c r="C80" s="5" t="s">
        <v>104</v>
      </c>
      <c r="D80" s="6">
        <v>239686.83</v>
      </c>
      <c r="E80" s="6">
        <v>239686.83</v>
      </c>
      <c r="F80" s="24">
        <f t="shared" si="3"/>
        <v>100</v>
      </c>
    </row>
    <row r="81" spans="1:6" ht="114.75" x14ac:dyDescent="0.2">
      <c r="A81" s="4" t="s">
        <v>21</v>
      </c>
      <c r="B81" s="5" t="s">
        <v>134</v>
      </c>
      <c r="C81" s="5" t="s">
        <v>136</v>
      </c>
      <c r="D81" s="6">
        <v>3000.36</v>
      </c>
      <c r="E81" s="6">
        <v>3000.36</v>
      </c>
      <c r="F81" s="24" t="s">
        <v>186</v>
      </c>
    </row>
    <row r="82" spans="1:6" ht="51" x14ac:dyDescent="0.2">
      <c r="A82" s="1" t="s">
        <v>195</v>
      </c>
      <c r="B82" s="2"/>
      <c r="C82" s="1"/>
      <c r="D82" s="3">
        <v>176650764.69999999</v>
      </c>
      <c r="E82" s="3">
        <v>175797637.21000001</v>
      </c>
      <c r="F82" s="23">
        <f t="shared" si="3"/>
        <v>99.517054176669532</v>
      </c>
    </row>
    <row r="83" spans="1:6" ht="38.25" x14ac:dyDescent="0.2">
      <c r="A83" s="4" t="s">
        <v>205</v>
      </c>
      <c r="B83" s="5" t="s">
        <v>135</v>
      </c>
      <c r="C83" s="5" t="s">
        <v>204</v>
      </c>
      <c r="D83" s="6">
        <v>5000</v>
      </c>
      <c r="E83" s="6">
        <v>5000</v>
      </c>
      <c r="F83" s="24">
        <f t="shared" si="3"/>
        <v>100</v>
      </c>
    </row>
    <row r="84" spans="1:6" ht="51" x14ac:dyDescent="0.2">
      <c r="A84" s="4" t="s">
        <v>19</v>
      </c>
      <c r="B84" s="5" t="s">
        <v>135</v>
      </c>
      <c r="C84" s="5" t="s">
        <v>114</v>
      </c>
      <c r="D84" s="6">
        <v>4335000</v>
      </c>
      <c r="E84" s="6">
        <v>3436164.19</v>
      </c>
      <c r="F84" s="24">
        <f t="shared" si="3"/>
        <v>79.26560991926182</v>
      </c>
    </row>
    <row r="85" spans="1:6" ht="25.5" x14ac:dyDescent="0.2">
      <c r="A85" s="4" t="s">
        <v>17</v>
      </c>
      <c r="B85" s="5" t="s">
        <v>135</v>
      </c>
      <c r="C85" s="5" t="s">
        <v>104</v>
      </c>
      <c r="D85" s="6">
        <v>897000</v>
      </c>
      <c r="E85" s="6">
        <v>923038.5</v>
      </c>
      <c r="F85" s="24">
        <f>E85/D85*100</f>
        <v>102.90284280936454</v>
      </c>
    </row>
    <row r="86" spans="1:6" ht="114.75" x14ac:dyDescent="0.2">
      <c r="A86" s="4" t="s">
        <v>21</v>
      </c>
      <c r="B86" s="5" t="s">
        <v>135</v>
      </c>
      <c r="C86" s="5" t="s">
        <v>136</v>
      </c>
      <c r="D86" s="6">
        <v>798246.1</v>
      </c>
      <c r="E86" s="6">
        <v>871711.92</v>
      </c>
      <c r="F86" s="24">
        <f t="shared" si="3"/>
        <v>109.20340481463049</v>
      </c>
    </row>
    <row r="87" spans="1:6" s="8" customFormat="1" ht="89.25" x14ac:dyDescent="0.2">
      <c r="A87" s="4" t="s">
        <v>210</v>
      </c>
      <c r="B87" s="5" t="s">
        <v>135</v>
      </c>
      <c r="C87" s="5" t="s">
        <v>211</v>
      </c>
      <c r="D87" s="6">
        <v>537253.06000000006</v>
      </c>
      <c r="E87" s="6">
        <v>537253.06000000006</v>
      </c>
      <c r="F87" s="24">
        <f t="shared" si="3"/>
        <v>100</v>
      </c>
    </row>
    <row r="88" spans="1:6" s="8" customFormat="1" ht="38.25" x14ac:dyDescent="0.2">
      <c r="A88" s="4" t="s">
        <v>123</v>
      </c>
      <c r="B88" s="5" t="s">
        <v>135</v>
      </c>
      <c r="C88" s="5" t="s">
        <v>124</v>
      </c>
      <c r="D88" s="6">
        <v>605164.65</v>
      </c>
      <c r="E88" s="6">
        <v>605164.65</v>
      </c>
      <c r="F88" s="24">
        <f t="shared" si="3"/>
        <v>100</v>
      </c>
    </row>
    <row r="89" spans="1:6" ht="51" x14ac:dyDescent="0.2">
      <c r="A89" s="4" t="s">
        <v>212</v>
      </c>
      <c r="B89" s="5" t="s">
        <v>135</v>
      </c>
      <c r="C89" s="5" t="s">
        <v>213</v>
      </c>
      <c r="D89" s="6">
        <v>19370437.41</v>
      </c>
      <c r="E89" s="6">
        <v>19370437.41</v>
      </c>
      <c r="F89" s="24">
        <f t="shared" ref="F89" si="4">E89/D89*100</f>
        <v>100</v>
      </c>
    </row>
    <row r="90" spans="1:6" ht="140.25" x14ac:dyDescent="0.2">
      <c r="A90" s="4" t="s">
        <v>30</v>
      </c>
      <c r="B90" s="5" t="s">
        <v>135</v>
      </c>
      <c r="C90" s="5" t="s">
        <v>139</v>
      </c>
      <c r="D90" s="6">
        <v>16382000</v>
      </c>
      <c r="E90" s="6">
        <v>16328204</v>
      </c>
      <c r="F90" s="24">
        <f t="shared" si="3"/>
        <v>99.671615187400803</v>
      </c>
    </row>
    <row r="91" spans="1:6" ht="51" x14ac:dyDescent="0.2">
      <c r="A91" s="4" t="s">
        <v>31</v>
      </c>
      <c r="B91" s="5" t="s">
        <v>135</v>
      </c>
      <c r="C91" s="5" t="s">
        <v>140</v>
      </c>
      <c r="D91" s="6">
        <v>67228863.480000004</v>
      </c>
      <c r="E91" s="6">
        <v>67228863.480000004</v>
      </c>
      <c r="F91" s="24">
        <f t="shared" si="3"/>
        <v>100</v>
      </c>
    </row>
    <row r="92" spans="1:6" ht="25.5" x14ac:dyDescent="0.2">
      <c r="A92" s="4" t="s">
        <v>24</v>
      </c>
      <c r="B92" s="5" t="s">
        <v>135</v>
      </c>
      <c r="C92" s="5" t="s">
        <v>126</v>
      </c>
      <c r="D92" s="6">
        <v>61000000</v>
      </c>
      <c r="E92" s="6">
        <v>61000000</v>
      </c>
      <c r="F92" s="24">
        <f t="shared" si="3"/>
        <v>100</v>
      </c>
    </row>
    <row r="93" spans="1:6" s="8" customFormat="1" ht="51" x14ac:dyDescent="0.2">
      <c r="A93" s="4" t="s">
        <v>25</v>
      </c>
      <c r="B93" s="5" t="s">
        <v>135</v>
      </c>
      <c r="C93" s="5" t="s">
        <v>127</v>
      </c>
      <c r="D93" s="6">
        <v>3191800</v>
      </c>
      <c r="E93" s="6">
        <v>3191800</v>
      </c>
      <c r="F93" s="24">
        <f t="shared" si="3"/>
        <v>100</v>
      </c>
    </row>
    <row r="94" spans="1:6" ht="38.25" x14ac:dyDescent="0.2">
      <c r="A94" s="4" t="s">
        <v>28</v>
      </c>
      <c r="B94" s="5" t="s">
        <v>135</v>
      </c>
      <c r="C94" s="5" t="s">
        <v>130</v>
      </c>
      <c r="D94" s="6">
        <v>2300000</v>
      </c>
      <c r="E94" s="6">
        <v>2300000</v>
      </c>
      <c r="F94" s="24">
        <f t="shared" si="3"/>
        <v>100</v>
      </c>
    </row>
    <row r="95" spans="1:6" ht="51" x14ac:dyDescent="0.2">
      <c r="A95" s="1" t="s">
        <v>214</v>
      </c>
      <c r="B95" s="2"/>
      <c r="C95" s="1"/>
      <c r="D95" s="3">
        <v>36866000</v>
      </c>
      <c r="E95" s="3">
        <v>36866000</v>
      </c>
      <c r="F95" s="23">
        <f t="shared" ref="F95:F97" si="5">E95/D95*100</f>
        <v>100</v>
      </c>
    </row>
    <row r="96" spans="1:6" ht="25.5" x14ac:dyDescent="0.2">
      <c r="A96" s="4" t="s">
        <v>17</v>
      </c>
      <c r="B96" s="5" t="s">
        <v>215</v>
      </c>
      <c r="C96" s="5" t="s">
        <v>104</v>
      </c>
      <c r="D96" s="6">
        <v>6000</v>
      </c>
      <c r="E96" s="6">
        <v>6000</v>
      </c>
      <c r="F96" s="24">
        <f t="shared" si="5"/>
        <v>100</v>
      </c>
    </row>
    <row r="97" spans="1:6" ht="51" x14ac:dyDescent="0.2">
      <c r="A97" s="4" t="s">
        <v>212</v>
      </c>
      <c r="B97" s="5" t="s">
        <v>215</v>
      </c>
      <c r="C97" s="5" t="s">
        <v>213</v>
      </c>
      <c r="D97" s="6">
        <v>36860000</v>
      </c>
      <c r="E97" s="6">
        <v>36860000</v>
      </c>
      <c r="F97" s="24">
        <f t="shared" si="5"/>
        <v>100</v>
      </c>
    </row>
    <row r="98" spans="1:6" ht="38.25" x14ac:dyDescent="0.2">
      <c r="A98" s="1" t="s">
        <v>196</v>
      </c>
      <c r="B98" s="2"/>
      <c r="C98" s="1"/>
      <c r="D98" s="3">
        <v>19846027.77</v>
      </c>
      <c r="E98" s="3">
        <v>19846027.77</v>
      </c>
      <c r="F98" s="23">
        <f t="shared" si="3"/>
        <v>100</v>
      </c>
    </row>
    <row r="99" spans="1:6" ht="25.5" x14ac:dyDescent="0.2">
      <c r="A99" s="4" t="s">
        <v>17</v>
      </c>
      <c r="B99" s="5" t="s">
        <v>141</v>
      </c>
      <c r="C99" s="5" t="s">
        <v>104</v>
      </c>
      <c r="D99" s="6">
        <v>1421233.68</v>
      </c>
      <c r="E99" s="6">
        <v>1421233.68</v>
      </c>
      <c r="F99" s="24">
        <f t="shared" ref="F99" si="6">E99/D99*100</f>
        <v>100</v>
      </c>
    </row>
    <row r="100" spans="1:6" ht="38.25" x14ac:dyDescent="0.2">
      <c r="A100" s="4" t="s">
        <v>123</v>
      </c>
      <c r="B100" s="5" t="s">
        <v>141</v>
      </c>
      <c r="C100" s="5" t="s">
        <v>124</v>
      </c>
      <c r="D100" s="6">
        <v>53238</v>
      </c>
      <c r="E100" s="6">
        <v>53238</v>
      </c>
      <c r="F100" s="24">
        <f t="shared" si="3"/>
        <v>100</v>
      </c>
    </row>
    <row r="101" spans="1:6" ht="38.25" x14ac:dyDescent="0.2">
      <c r="A101" s="4" t="s">
        <v>142</v>
      </c>
      <c r="B101" s="5" t="s">
        <v>141</v>
      </c>
      <c r="C101" s="5" t="s">
        <v>143</v>
      </c>
      <c r="D101" s="6">
        <v>808256.09</v>
      </c>
      <c r="E101" s="6">
        <v>808256.09</v>
      </c>
      <c r="F101" s="24">
        <f t="shared" si="3"/>
        <v>100</v>
      </c>
    </row>
    <row r="102" spans="1:6" s="8" customFormat="1" ht="25.5" x14ac:dyDescent="0.2">
      <c r="A102" s="4" t="s">
        <v>24</v>
      </c>
      <c r="B102" s="5" t="s">
        <v>141</v>
      </c>
      <c r="C102" s="5" t="s">
        <v>126</v>
      </c>
      <c r="D102" s="6">
        <v>17563300</v>
      </c>
      <c r="E102" s="6">
        <v>17563300</v>
      </c>
      <c r="F102" s="24">
        <f t="shared" si="3"/>
        <v>100</v>
      </c>
    </row>
    <row r="103" spans="1:6" ht="51" x14ac:dyDescent="0.2">
      <c r="A103" s="1" t="s">
        <v>197</v>
      </c>
      <c r="B103" s="2"/>
      <c r="C103" s="1"/>
      <c r="D103" s="3">
        <v>6915697.71</v>
      </c>
      <c r="E103" s="3">
        <v>6937440.8399999999</v>
      </c>
      <c r="F103" s="23">
        <f t="shared" si="3"/>
        <v>100.31440255071531</v>
      </c>
    </row>
    <row r="104" spans="1:6" ht="25.5" x14ac:dyDescent="0.2">
      <c r="A104" s="4" t="s">
        <v>17</v>
      </c>
      <c r="B104" s="5" t="s">
        <v>144</v>
      </c>
      <c r="C104" s="5" t="s">
        <v>104</v>
      </c>
      <c r="D104" s="6">
        <v>766487.61</v>
      </c>
      <c r="E104" s="6">
        <v>788230.74</v>
      </c>
      <c r="F104" s="24">
        <f t="shared" si="3"/>
        <v>102.83672295759614</v>
      </c>
    </row>
    <row r="105" spans="1:6" s="8" customFormat="1" ht="38.25" x14ac:dyDescent="0.2">
      <c r="A105" s="4" t="s">
        <v>123</v>
      </c>
      <c r="B105" s="5" t="s">
        <v>144</v>
      </c>
      <c r="C105" s="5" t="s">
        <v>124</v>
      </c>
      <c r="D105" s="6">
        <v>72563</v>
      </c>
      <c r="E105" s="6">
        <v>72563</v>
      </c>
      <c r="F105" s="24">
        <f t="shared" si="3"/>
        <v>100</v>
      </c>
    </row>
    <row r="106" spans="1:6" ht="25.5" x14ac:dyDescent="0.2">
      <c r="A106" s="4" t="s">
        <v>24</v>
      </c>
      <c r="B106" s="5" t="s">
        <v>144</v>
      </c>
      <c r="C106" s="5" t="s">
        <v>126</v>
      </c>
      <c r="D106" s="6">
        <v>6076647.0999999996</v>
      </c>
      <c r="E106" s="6">
        <v>6076647.0999999996</v>
      </c>
      <c r="F106" s="24">
        <f t="shared" si="3"/>
        <v>100</v>
      </c>
    </row>
    <row r="107" spans="1:6" ht="51" x14ac:dyDescent="0.2">
      <c r="A107" s="1" t="s">
        <v>198</v>
      </c>
      <c r="B107" s="2"/>
      <c r="C107" s="1"/>
      <c r="D107" s="3">
        <v>11581</v>
      </c>
      <c r="E107" s="3">
        <v>109946.57</v>
      </c>
      <c r="F107" s="23">
        <f t="shared" si="3"/>
        <v>949.37026163543749</v>
      </c>
    </row>
    <row r="108" spans="1:6" ht="25.5" x14ac:dyDescent="0.2">
      <c r="A108" s="4" t="s">
        <v>17</v>
      </c>
      <c r="B108" s="5" t="s">
        <v>145</v>
      </c>
      <c r="C108" s="5" t="s">
        <v>104</v>
      </c>
      <c r="D108" s="6">
        <v>11581</v>
      </c>
      <c r="E108" s="6">
        <v>109946.57</v>
      </c>
      <c r="F108" s="24">
        <f t="shared" si="3"/>
        <v>949.37026163543749</v>
      </c>
    </row>
    <row r="109" spans="1:6" ht="51" x14ac:dyDescent="0.2">
      <c r="A109" s="1" t="s">
        <v>199</v>
      </c>
      <c r="B109" s="2"/>
      <c r="C109" s="1"/>
      <c r="D109" s="3">
        <v>1389579314.23</v>
      </c>
      <c r="E109" s="3">
        <v>1373915261.5999999</v>
      </c>
      <c r="F109" s="23">
        <f t="shared" si="3"/>
        <v>98.872748574364039</v>
      </c>
    </row>
    <row r="110" spans="1:6" ht="25.5" x14ac:dyDescent="0.2">
      <c r="A110" s="4" t="s">
        <v>17</v>
      </c>
      <c r="B110" s="5" t="s">
        <v>146</v>
      </c>
      <c r="C110" s="5" t="s">
        <v>104</v>
      </c>
      <c r="D110" s="6">
        <v>182000</v>
      </c>
      <c r="E110" s="6">
        <v>174316.08</v>
      </c>
      <c r="F110" s="24">
        <f t="shared" si="3"/>
        <v>95.778065934065921</v>
      </c>
    </row>
    <row r="111" spans="1:6" ht="114.75" x14ac:dyDescent="0.2">
      <c r="A111" s="4" t="s">
        <v>21</v>
      </c>
      <c r="B111" s="5" t="s">
        <v>146</v>
      </c>
      <c r="C111" s="5" t="s">
        <v>136</v>
      </c>
      <c r="D111" s="6">
        <v>105000</v>
      </c>
      <c r="E111" s="6">
        <v>117499.64</v>
      </c>
      <c r="F111" s="24">
        <f t="shared" si="3"/>
        <v>111.90441904761906</v>
      </c>
    </row>
    <row r="112" spans="1:6" ht="38.25" x14ac:dyDescent="0.2">
      <c r="A112" s="4" t="s">
        <v>123</v>
      </c>
      <c r="B112" s="5" t="s">
        <v>146</v>
      </c>
      <c r="C112" s="5" t="s">
        <v>124</v>
      </c>
      <c r="D112" s="6">
        <v>5387544.21</v>
      </c>
      <c r="E112" s="6">
        <v>5387544.21</v>
      </c>
      <c r="F112" s="24">
        <f t="shared" si="3"/>
        <v>100</v>
      </c>
    </row>
    <row r="113" spans="1:6" ht="89.25" x14ac:dyDescent="0.2">
      <c r="A113" s="4" t="s">
        <v>32</v>
      </c>
      <c r="B113" s="5" t="s">
        <v>146</v>
      </c>
      <c r="C113" s="5" t="s">
        <v>147</v>
      </c>
      <c r="D113" s="6">
        <v>68221119.599999994</v>
      </c>
      <c r="E113" s="6">
        <v>68221059.840000004</v>
      </c>
      <c r="F113" s="24">
        <f t="shared" si="3"/>
        <v>99.999912402493038</v>
      </c>
    </row>
    <row r="114" spans="1:6" ht="25.5" x14ac:dyDescent="0.2">
      <c r="A114" s="4" t="s">
        <v>24</v>
      </c>
      <c r="B114" s="5" t="s">
        <v>146</v>
      </c>
      <c r="C114" s="5" t="s">
        <v>126</v>
      </c>
      <c r="D114" s="6">
        <v>51124365.399999999</v>
      </c>
      <c r="E114" s="6">
        <v>51124365.399999999</v>
      </c>
      <c r="F114" s="24">
        <f t="shared" si="3"/>
        <v>100</v>
      </c>
    </row>
    <row r="115" spans="1:6" ht="51" x14ac:dyDescent="0.2">
      <c r="A115" s="4" t="s">
        <v>25</v>
      </c>
      <c r="B115" s="5" t="s">
        <v>146</v>
      </c>
      <c r="C115" s="5" t="s">
        <v>127</v>
      </c>
      <c r="D115" s="6">
        <v>1172827496.0999999</v>
      </c>
      <c r="E115" s="6">
        <v>1172827104.0999999</v>
      </c>
      <c r="F115" s="24">
        <f t="shared" si="3"/>
        <v>99.999966576499844</v>
      </c>
    </row>
    <row r="116" spans="1:6" ht="114.75" x14ac:dyDescent="0.2">
      <c r="A116" s="4" t="s">
        <v>33</v>
      </c>
      <c r="B116" s="5" t="s">
        <v>146</v>
      </c>
      <c r="C116" s="5" t="s">
        <v>148</v>
      </c>
      <c r="D116" s="6">
        <v>39837864.25</v>
      </c>
      <c r="E116" s="6">
        <v>35837864.25</v>
      </c>
      <c r="F116" s="24">
        <f t="shared" si="3"/>
        <v>89.959301093808008</v>
      </c>
    </row>
    <row r="117" spans="1:6" ht="127.5" x14ac:dyDescent="0.2">
      <c r="A117" s="4" t="s">
        <v>216</v>
      </c>
      <c r="B117" s="5" t="s">
        <v>146</v>
      </c>
      <c r="C117" s="5" t="s">
        <v>217</v>
      </c>
      <c r="D117" s="6">
        <v>1404968.67</v>
      </c>
      <c r="E117" s="6">
        <v>1404968.67</v>
      </c>
      <c r="F117" s="24">
        <f t="shared" si="3"/>
        <v>100</v>
      </c>
    </row>
    <row r="118" spans="1:6" ht="102" x14ac:dyDescent="0.2">
      <c r="A118" s="4" t="s">
        <v>149</v>
      </c>
      <c r="B118" s="5" t="s">
        <v>146</v>
      </c>
      <c r="C118" s="5" t="s">
        <v>150</v>
      </c>
      <c r="D118" s="6">
        <v>50488956</v>
      </c>
      <c r="E118" s="6">
        <v>47948278.719999999</v>
      </c>
      <c r="F118" s="24">
        <f t="shared" si="3"/>
        <v>94.967855386037286</v>
      </c>
    </row>
    <row r="119" spans="1:6" s="8" customFormat="1" ht="63.75" x14ac:dyDescent="0.2">
      <c r="A119" s="4" t="s">
        <v>29</v>
      </c>
      <c r="B119" s="5" t="s">
        <v>146</v>
      </c>
      <c r="C119" s="5" t="s">
        <v>133</v>
      </c>
      <c r="D119" s="6">
        <v>0</v>
      </c>
      <c r="E119" s="6">
        <v>-9127739.3100000005</v>
      </c>
      <c r="F119" s="24" t="s">
        <v>186</v>
      </c>
    </row>
    <row r="120" spans="1:6" ht="51" x14ac:dyDescent="0.2">
      <c r="A120" s="1" t="s">
        <v>200</v>
      </c>
      <c r="B120" s="2"/>
      <c r="C120" s="1"/>
      <c r="D120" s="3">
        <v>191697633.34</v>
      </c>
      <c r="E120" s="3">
        <v>191735680.12</v>
      </c>
      <c r="F120" s="23">
        <f t="shared" si="3"/>
        <v>100.01984728728107</v>
      </c>
    </row>
    <row r="121" spans="1:6" s="8" customFormat="1" ht="25.5" x14ac:dyDescent="0.2">
      <c r="A121" s="4" t="s">
        <v>17</v>
      </c>
      <c r="B121" s="5" t="s">
        <v>151</v>
      </c>
      <c r="C121" s="5" t="s">
        <v>104</v>
      </c>
      <c r="D121" s="6">
        <v>0</v>
      </c>
      <c r="E121" s="6">
        <v>20580.740000000002</v>
      </c>
      <c r="F121" s="24" t="s">
        <v>186</v>
      </c>
    </row>
    <row r="122" spans="1:6" s="8" customFormat="1" ht="127.5" x14ac:dyDescent="0.2">
      <c r="A122" s="4" t="s">
        <v>109</v>
      </c>
      <c r="B122" s="5" t="s">
        <v>151</v>
      </c>
      <c r="C122" s="5" t="s">
        <v>110</v>
      </c>
      <c r="D122" s="6">
        <v>15000</v>
      </c>
      <c r="E122" s="6">
        <v>15000</v>
      </c>
      <c r="F122" s="24">
        <f t="shared" ref="F122:F151" si="7">E122/D122*100</f>
        <v>100</v>
      </c>
    </row>
    <row r="123" spans="1:6" s="8" customFormat="1" ht="89.25" x14ac:dyDescent="0.2">
      <c r="A123" s="4" t="s">
        <v>22</v>
      </c>
      <c r="B123" s="5" t="s">
        <v>151</v>
      </c>
      <c r="C123" s="5" t="s">
        <v>120</v>
      </c>
      <c r="D123" s="6">
        <v>0</v>
      </c>
      <c r="E123" s="6">
        <v>162805.84</v>
      </c>
      <c r="F123" s="24" t="s">
        <v>186</v>
      </c>
    </row>
    <row r="124" spans="1:6" ht="63.75" x14ac:dyDescent="0.2">
      <c r="A124" s="4" t="s">
        <v>34</v>
      </c>
      <c r="B124" s="5" t="s">
        <v>151</v>
      </c>
      <c r="C124" s="5" t="s">
        <v>152</v>
      </c>
      <c r="D124" s="6">
        <v>149760400</v>
      </c>
      <c r="E124" s="6">
        <v>149760400</v>
      </c>
      <c r="F124" s="24">
        <f t="shared" si="7"/>
        <v>100</v>
      </c>
    </row>
    <row r="125" spans="1:6" s="8" customFormat="1" ht="51" x14ac:dyDescent="0.2">
      <c r="A125" s="4" t="s">
        <v>35</v>
      </c>
      <c r="B125" s="5" t="s">
        <v>151</v>
      </c>
      <c r="C125" s="5" t="s">
        <v>153</v>
      </c>
      <c r="D125" s="6">
        <v>35361900</v>
      </c>
      <c r="E125" s="6">
        <v>35361900</v>
      </c>
      <c r="F125" s="24">
        <f t="shared" si="7"/>
        <v>100</v>
      </c>
    </row>
    <row r="126" spans="1:6" s="8" customFormat="1" ht="25.5" x14ac:dyDescent="0.2">
      <c r="A126" s="4" t="s">
        <v>218</v>
      </c>
      <c r="B126" s="5" t="s">
        <v>151</v>
      </c>
      <c r="C126" s="5" t="s">
        <v>219</v>
      </c>
      <c r="D126" s="6">
        <v>3333333.34</v>
      </c>
      <c r="E126" s="6">
        <v>3333333.34</v>
      </c>
      <c r="F126" s="24">
        <f t="shared" ref="F126" si="8">E126/D126*100</f>
        <v>100</v>
      </c>
    </row>
    <row r="127" spans="1:6" ht="51" x14ac:dyDescent="0.2">
      <c r="A127" s="4" t="s">
        <v>36</v>
      </c>
      <c r="B127" s="5" t="s">
        <v>151</v>
      </c>
      <c r="C127" s="5" t="s">
        <v>154</v>
      </c>
      <c r="D127" s="6">
        <v>3227000</v>
      </c>
      <c r="E127" s="6">
        <v>3227000</v>
      </c>
      <c r="F127" s="24">
        <f t="shared" si="7"/>
        <v>100</v>
      </c>
    </row>
    <row r="128" spans="1:6" ht="63.75" x14ac:dyDescent="0.2">
      <c r="A128" s="4" t="s">
        <v>29</v>
      </c>
      <c r="B128" s="5" t="s">
        <v>151</v>
      </c>
      <c r="C128" s="5" t="s">
        <v>133</v>
      </c>
      <c r="D128" s="6">
        <v>0</v>
      </c>
      <c r="E128" s="6">
        <v>-145339.79999999999</v>
      </c>
      <c r="F128" s="24" t="s">
        <v>186</v>
      </c>
    </row>
    <row r="129" spans="1:6" ht="38.25" x14ac:dyDescent="0.2">
      <c r="A129" s="1" t="s">
        <v>201</v>
      </c>
      <c r="B129" s="2"/>
      <c r="C129" s="1"/>
      <c r="D129" s="3">
        <v>1442500</v>
      </c>
      <c r="E129" s="3">
        <v>1475171.87</v>
      </c>
      <c r="F129" s="23">
        <f t="shared" si="7"/>
        <v>102.26494766031196</v>
      </c>
    </row>
    <row r="130" spans="1:6" ht="140.25" x14ac:dyDescent="0.2">
      <c r="A130" s="4" t="s">
        <v>155</v>
      </c>
      <c r="B130" s="5" t="s">
        <v>156</v>
      </c>
      <c r="C130" s="5" t="s">
        <v>157</v>
      </c>
      <c r="D130" s="6">
        <v>19000</v>
      </c>
      <c r="E130" s="6">
        <v>19000</v>
      </c>
      <c r="F130" s="24">
        <f t="shared" si="7"/>
        <v>100</v>
      </c>
    </row>
    <row r="131" spans="1:6" ht="178.5" x14ac:dyDescent="0.2">
      <c r="A131" s="4" t="s">
        <v>158</v>
      </c>
      <c r="B131" s="5" t="s">
        <v>156</v>
      </c>
      <c r="C131" s="5" t="s">
        <v>159</v>
      </c>
      <c r="D131" s="6">
        <v>220000</v>
      </c>
      <c r="E131" s="6">
        <v>231272.43</v>
      </c>
      <c r="F131" s="24">
        <f t="shared" si="7"/>
        <v>105.12383181818181</v>
      </c>
    </row>
    <row r="132" spans="1:6" ht="140.25" x14ac:dyDescent="0.2">
      <c r="A132" s="4" t="s">
        <v>160</v>
      </c>
      <c r="B132" s="5" t="s">
        <v>156</v>
      </c>
      <c r="C132" s="5" t="s">
        <v>161</v>
      </c>
      <c r="D132" s="6">
        <v>35000</v>
      </c>
      <c r="E132" s="6">
        <v>30263.27</v>
      </c>
      <c r="F132" s="24">
        <f t="shared" si="7"/>
        <v>86.46648571428571</v>
      </c>
    </row>
    <row r="133" spans="1:6" ht="153" x14ac:dyDescent="0.2">
      <c r="A133" s="4" t="s">
        <v>162</v>
      </c>
      <c r="B133" s="5" t="s">
        <v>156</v>
      </c>
      <c r="C133" s="5" t="s">
        <v>163</v>
      </c>
      <c r="D133" s="6">
        <v>152500</v>
      </c>
      <c r="E133" s="6">
        <v>152500</v>
      </c>
      <c r="F133" s="24">
        <f t="shared" si="7"/>
        <v>100</v>
      </c>
    </row>
    <row r="134" spans="1:6" ht="153" x14ac:dyDescent="0.2">
      <c r="A134" s="4" t="s">
        <v>221</v>
      </c>
      <c r="B134" s="5" t="s">
        <v>156</v>
      </c>
      <c r="C134" s="5" t="s">
        <v>220</v>
      </c>
      <c r="D134" s="6">
        <v>1000</v>
      </c>
      <c r="E134" s="6">
        <v>1000</v>
      </c>
      <c r="F134" s="24">
        <f t="shared" ref="F134" si="9">E134/D134*100</f>
        <v>100</v>
      </c>
    </row>
    <row r="135" spans="1:6" ht="140.25" x14ac:dyDescent="0.2">
      <c r="A135" s="4" t="s">
        <v>164</v>
      </c>
      <c r="B135" s="5" t="s">
        <v>156</v>
      </c>
      <c r="C135" s="5" t="s">
        <v>165</v>
      </c>
      <c r="D135" s="6">
        <v>2500</v>
      </c>
      <c r="E135" s="6">
        <v>2500</v>
      </c>
      <c r="F135" s="24">
        <f t="shared" si="7"/>
        <v>100</v>
      </c>
    </row>
    <row r="136" spans="1:6" s="8" customFormat="1" ht="165.75" x14ac:dyDescent="0.2">
      <c r="A136" s="4" t="s">
        <v>166</v>
      </c>
      <c r="B136" s="5" t="s">
        <v>156</v>
      </c>
      <c r="C136" s="5" t="s">
        <v>167</v>
      </c>
      <c r="D136" s="6">
        <v>75000</v>
      </c>
      <c r="E136" s="6">
        <v>73500</v>
      </c>
      <c r="F136" s="24">
        <f t="shared" si="7"/>
        <v>98</v>
      </c>
    </row>
    <row r="137" spans="1:6" ht="204" x14ac:dyDescent="0.2">
      <c r="A137" s="4" t="s">
        <v>168</v>
      </c>
      <c r="B137" s="5" t="s">
        <v>156</v>
      </c>
      <c r="C137" s="5" t="s">
        <v>169</v>
      </c>
      <c r="D137" s="6">
        <v>25000</v>
      </c>
      <c r="E137" s="6">
        <v>22000</v>
      </c>
      <c r="F137" s="24">
        <f t="shared" si="7"/>
        <v>88</v>
      </c>
    </row>
    <row r="138" spans="1:6" ht="153" x14ac:dyDescent="0.2">
      <c r="A138" s="4" t="s">
        <v>170</v>
      </c>
      <c r="B138" s="5" t="s">
        <v>156</v>
      </c>
      <c r="C138" s="5" t="s">
        <v>171</v>
      </c>
      <c r="D138" s="6">
        <v>2500</v>
      </c>
      <c r="E138" s="6">
        <v>2424.06</v>
      </c>
      <c r="F138" s="24">
        <f t="shared" si="7"/>
        <v>96.962399999999988</v>
      </c>
    </row>
    <row r="139" spans="1:6" ht="140.25" x14ac:dyDescent="0.2">
      <c r="A139" s="4" t="s">
        <v>172</v>
      </c>
      <c r="B139" s="5" t="s">
        <v>156</v>
      </c>
      <c r="C139" s="5" t="s">
        <v>173</v>
      </c>
      <c r="D139" s="6">
        <v>260000</v>
      </c>
      <c r="E139" s="6">
        <v>265663.03999999998</v>
      </c>
      <c r="F139" s="24">
        <f t="shared" si="7"/>
        <v>102.17809230769231</v>
      </c>
    </row>
    <row r="140" spans="1:6" ht="165.75" x14ac:dyDescent="0.2">
      <c r="A140" s="4" t="s">
        <v>174</v>
      </c>
      <c r="B140" s="5" t="s">
        <v>156</v>
      </c>
      <c r="C140" s="5" t="s">
        <v>175</v>
      </c>
      <c r="D140" s="6">
        <v>650000</v>
      </c>
      <c r="E140" s="6">
        <v>675049.07</v>
      </c>
      <c r="F140" s="24">
        <f t="shared" si="7"/>
        <v>103.85370307692308</v>
      </c>
    </row>
    <row r="141" spans="1:6" ht="38.25" x14ac:dyDescent="0.2">
      <c r="A141" s="1" t="s">
        <v>202</v>
      </c>
      <c r="B141" s="2"/>
      <c r="C141" s="1"/>
      <c r="D141" s="3">
        <v>124387547.8</v>
      </c>
      <c r="E141" s="3">
        <v>125353938.73</v>
      </c>
      <c r="F141" s="23">
        <f t="shared" si="7"/>
        <v>100.77691935172952</v>
      </c>
    </row>
    <row r="142" spans="1:6" ht="127.5" x14ac:dyDescent="0.2">
      <c r="A142" s="4" t="s">
        <v>37</v>
      </c>
      <c r="B142" s="5" t="s">
        <v>176</v>
      </c>
      <c r="C142" s="5" t="s">
        <v>177</v>
      </c>
      <c r="D142" s="6">
        <v>81420789.799999997</v>
      </c>
      <c r="E142" s="6">
        <v>81592435.260000005</v>
      </c>
      <c r="F142" s="24">
        <f t="shared" si="7"/>
        <v>100.21081281626184</v>
      </c>
    </row>
    <row r="143" spans="1:6" ht="165.75" x14ac:dyDescent="0.2">
      <c r="A143" s="4" t="s">
        <v>178</v>
      </c>
      <c r="B143" s="5" t="s">
        <v>176</v>
      </c>
      <c r="C143" s="5" t="s">
        <v>179</v>
      </c>
      <c r="D143" s="6">
        <v>347000</v>
      </c>
      <c r="E143" s="6">
        <v>361467.44</v>
      </c>
      <c r="F143" s="24">
        <f t="shared" si="7"/>
        <v>104.16929106628243</v>
      </c>
    </row>
    <row r="144" spans="1:6" ht="76.5" x14ac:dyDescent="0.2">
      <c r="A144" s="4" t="s">
        <v>42</v>
      </c>
      <c r="B144" s="5" t="s">
        <v>176</v>
      </c>
      <c r="C144" s="5" t="s">
        <v>180</v>
      </c>
      <c r="D144" s="6">
        <v>37184758</v>
      </c>
      <c r="E144" s="6">
        <v>37965040.890000001</v>
      </c>
      <c r="F144" s="24">
        <f t="shared" si="7"/>
        <v>102.09839442816866</v>
      </c>
    </row>
    <row r="145" spans="1:6" s="8" customFormat="1" ht="127.5" x14ac:dyDescent="0.2">
      <c r="A145" s="4" t="s">
        <v>181</v>
      </c>
      <c r="B145" s="5" t="s">
        <v>176</v>
      </c>
      <c r="C145" s="5" t="s">
        <v>182</v>
      </c>
      <c r="D145" s="6">
        <v>5435000</v>
      </c>
      <c r="E145" s="6">
        <v>5434995.1399999997</v>
      </c>
      <c r="F145" s="24">
        <f t="shared" si="7"/>
        <v>99.999910579576806</v>
      </c>
    </row>
    <row r="146" spans="1:6" ht="25.5" x14ac:dyDescent="0.2">
      <c r="A146" s="1" t="s">
        <v>203</v>
      </c>
      <c r="B146" s="2"/>
      <c r="C146" s="1"/>
      <c r="D146" s="3">
        <v>81500</v>
      </c>
      <c r="E146" s="3">
        <v>87440.09</v>
      </c>
      <c r="F146" s="23">
        <f t="shared" si="7"/>
        <v>107.28845398773007</v>
      </c>
    </row>
    <row r="147" spans="1:6" s="8" customFormat="1" ht="140.25" x14ac:dyDescent="0.2">
      <c r="A147" s="4" t="s">
        <v>155</v>
      </c>
      <c r="B147" s="5" t="s">
        <v>183</v>
      </c>
      <c r="C147" s="5" t="s">
        <v>157</v>
      </c>
      <c r="D147" s="6">
        <v>15000</v>
      </c>
      <c r="E147" s="6">
        <v>15371.37</v>
      </c>
      <c r="F147" s="24">
        <f t="shared" si="7"/>
        <v>102.47580000000001</v>
      </c>
    </row>
    <row r="148" spans="1:6" ht="178.5" x14ac:dyDescent="0.2">
      <c r="A148" s="4" t="s">
        <v>158</v>
      </c>
      <c r="B148" s="5" t="s">
        <v>183</v>
      </c>
      <c r="C148" s="5" t="s">
        <v>159</v>
      </c>
      <c r="D148" s="6">
        <v>25000</v>
      </c>
      <c r="E148" s="6">
        <v>22843.72</v>
      </c>
      <c r="F148" s="24">
        <f t="shared" si="7"/>
        <v>91.374880000000005</v>
      </c>
    </row>
    <row r="149" spans="1:6" ht="140.25" x14ac:dyDescent="0.2">
      <c r="A149" s="4" t="s">
        <v>160</v>
      </c>
      <c r="B149" s="5" t="s">
        <v>183</v>
      </c>
      <c r="C149" s="5" t="s">
        <v>161</v>
      </c>
      <c r="D149" s="6">
        <v>15500</v>
      </c>
      <c r="E149" s="6">
        <v>20662.45</v>
      </c>
      <c r="F149" s="24">
        <f t="shared" si="7"/>
        <v>133.30612903225807</v>
      </c>
    </row>
    <row r="150" spans="1:6" ht="140.25" x14ac:dyDescent="0.2">
      <c r="A150" s="4" t="s">
        <v>172</v>
      </c>
      <c r="B150" s="5" t="s">
        <v>183</v>
      </c>
      <c r="C150" s="5" t="s">
        <v>173</v>
      </c>
      <c r="D150" s="6">
        <v>1000</v>
      </c>
      <c r="E150" s="6">
        <v>2000</v>
      </c>
      <c r="F150" s="24">
        <f t="shared" ref="F150" si="10">E150/D150*100</f>
        <v>200</v>
      </c>
    </row>
    <row r="151" spans="1:6" ht="165.75" x14ac:dyDescent="0.2">
      <c r="A151" s="4" t="s">
        <v>174</v>
      </c>
      <c r="B151" s="5" t="s">
        <v>183</v>
      </c>
      <c r="C151" s="5" t="s">
        <v>175</v>
      </c>
      <c r="D151" s="6">
        <v>25000</v>
      </c>
      <c r="E151" s="6">
        <v>26562.55</v>
      </c>
      <c r="F151" s="24">
        <f t="shared" si="7"/>
        <v>106.25020000000001</v>
      </c>
    </row>
  </sheetData>
  <autoFilter ref="A6:F151"/>
  <mergeCells count="6">
    <mergeCell ref="A1:F1"/>
    <mergeCell ref="B4:C4"/>
    <mergeCell ref="E4:E5"/>
    <mergeCell ref="F4:F5"/>
    <mergeCell ref="D4:D5"/>
    <mergeCell ref="A4:A5"/>
  </mergeCells>
  <pageMargins left="0.98425196850393704" right="0.39370078740157483" top="0.39370078740157483" bottom="0.3937007874015748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Александровна Зверева</dc:creator>
  <cp:lastModifiedBy>Морозова Евгения Викторовна</cp:lastModifiedBy>
  <cp:lastPrinted>2022-02-18T03:39:43Z</cp:lastPrinted>
  <dcterms:created xsi:type="dcterms:W3CDTF">2021-03-15T12:40:16Z</dcterms:created>
  <dcterms:modified xsi:type="dcterms:W3CDTF">2023-03-07T05:07:41Z</dcterms:modified>
</cp:coreProperties>
</file>