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bmen\Finup\Исполнение бюджета 2023\Отчет об исполнении за 2022 год для сессии\2 ОТЧЕТ об исполнении бюджета РБ(Дох,РАСХ,Ист)\"/>
    </mc:Choice>
  </mc:AlternateContent>
  <bookViews>
    <workbookView xWindow="0" yWindow="0" windowWidth="28800" windowHeight="12135"/>
  </bookViews>
  <sheets>
    <sheet name="Лист1" sheetId="1" r:id="rId1"/>
  </sheets>
  <definedNames>
    <definedName name="_xlnm.Print_Titles" localSheetId="0">Лист1!$4:$6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11" i="1"/>
  <c r="E7" i="1" s="1"/>
  <c r="D11" i="1"/>
  <c r="E9" i="1"/>
  <c r="D9" i="1"/>
  <c r="E12" i="1" l="1"/>
  <c r="D12" i="1"/>
  <c r="F11" i="1" l="1"/>
  <c r="F14" i="1"/>
  <c r="F13" i="1"/>
  <c r="F12" i="1"/>
  <c r="F10" i="1"/>
  <c r="F9" i="1"/>
  <c r="F7" i="1"/>
</calcChain>
</file>

<file path=xl/sharedStrings.xml><?xml version="1.0" encoding="utf-8"?>
<sst xmlns="http://schemas.openxmlformats.org/spreadsheetml/2006/main" count="21" uniqueCount="21">
  <si>
    <t>3.2. Источники финансирования дефицита бюджета городского округа город Салават Республики Башкортостан по главным администраторам</t>
  </si>
  <si>
    <t>Исполнено</t>
  </si>
  <si>
    <t>главного админи-стратора</t>
  </si>
  <si>
    <t>Источники финансирования дефицита бюджета городского округа город Салават Республики Башкортостан – всего,</t>
  </si>
  <si>
    <t>Администрация городского округа город Салават Республики Башкортостан</t>
  </si>
  <si>
    <t>Финансовое управление Администрации городского округа город Салават Республики Башкортостан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</si>
  <si>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</si>
  <si>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</si>
  <si>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Наименование показателя</t>
  </si>
  <si>
    <t>Код классификации источников финансирования дефицитов бюджетов</t>
  </si>
  <si>
    <t>финансирования дефицита бюджета</t>
  </si>
  <si>
    <t>Ед.Изм.: руб.</t>
  </si>
  <si>
    <t>План на 2022 год</t>
  </si>
  <si>
    <t>Процент исполнения к плану на 2022 год</t>
  </si>
  <si>
    <t>Погашение городскими округами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</si>
  <si>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</si>
  <si>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01020000040000810</t>
  </si>
  <si>
    <t>01030100040000710</t>
  </si>
  <si>
    <t>01050201040000510</t>
  </si>
  <si>
    <t>01050201040000610</t>
  </si>
  <si>
    <r>
      <t>в том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числе: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</si>
</sst>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9BBB5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quotePrefix="1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quotePrefix="1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J7" sqref="J7"/>
    </sheetView>
  </sheetViews>
  <sheetFormatPr defaultRowHeight="12.75" x14ac:dyDescent="0.25"/>
  <cols>
    <col min="1" max="1" width="28.28515625" style="4" customWidth="1"/>
    <col min="2" max="2" width="10.42578125" style="4" customWidth="1"/>
    <col min="3" max="3" width="16.42578125" style="4" customWidth="1"/>
    <col min="4" max="4" width="15.42578125" style="4" customWidth="1"/>
    <col min="5" max="5" width="14" style="4" bestFit="1" customWidth="1"/>
    <col min="6" max="6" width="11.140625" style="4" customWidth="1"/>
    <col min="7" max="16384" width="9.140625" style="4"/>
  </cols>
  <sheetData>
    <row r="1" spans="1:6" s="5" customFormat="1" ht="28.5" customHeight="1" x14ac:dyDescent="0.25">
      <c r="A1" s="1" t="s">
        <v>0</v>
      </c>
      <c r="B1" s="1"/>
      <c r="C1" s="1"/>
      <c r="D1" s="1"/>
      <c r="E1" s="1"/>
      <c r="F1" s="1"/>
    </row>
    <row r="2" spans="1:6" s="5" customFormat="1" x14ac:dyDescent="0.25">
      <c r="A2" s="2"/>
      <c r="B2" s="2"/>
      <c r="C2" s="2"/>
      <c r="D2" s="2"/>
      <c r="E2" s="2"/>
      <c r="F2" s="2"/>
    </row>
    <row r="3" spans="1:6" x14ac:dyDescent="0.25">
      <c r="A3" s="3"/>
      <c r="F3" s="5" t="s">
        <v>11</v>
      </c>
    </row>
    <row r="4" spans="1:6" s="5" customFormat="1" ht="39" customHeight="1" x14ac:dyDescent="0.25">
      <c r="A4" s="6" t="s">
        <v>8</v>
      </c>
      <c r="B4" s="6" t="s">
        <v>9</v>
      </c>
      <c r="C4" s="6"/>
      <c r="D4" s="7" t="s">
        <v>12</v>
      </c>
      <c r="E4" s="7" t="s">
        <v>1</v>
      </c>
      <c r="F4" s="7" t="s">
        <v>13</v>
      </c>
    </row>
    <row r="5" spans="1:6" s="5" customFormat="1" ht="38.25" x14ac:dyDescent="0.25">
      <c r="A5" s="6"/>
      <c r="B5" s="8" t="s">
        <v>2</v>
      </c>
      <c r="C5" s="8" t="s">
        <v>10</v>
      </c>
      <c r="D5" s="7"/>
      <c r="E5" s="7"/>
      <c r="F5" s="7"/>
    </row>
    <row r="6" spans="1:6" s="5" customFormat="1" x14ac:dyDescent="0.25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</row>
    <row r="7" spans="1:6" ht="63.75" x14ac:dyDescent="0.25">
      <c r="A7" s="9" t="s">
        <v>3</v>
      </c>
      <c r="B7" s="10"/>
      <c r="C7" s="10"/>
      <c r="D7" s="11">
        <f>D9+D11</f>
        <v>118000000</v>
      </c>
      <c r="E7" s="11">
        <f>E9+E11</f>
        <v>44006517.119999886</v>
      </c>
      <c r="F7" s="12">
        <f>E7/D7*100</f>
        <v>37.293658576271085</v>
      </c>
    </row>
    <row r="8" spans="1:6" x14ac:dyDescent="0.25">
      <c r="A8" s="13" t="s">
        <v>20</v>
      </c>
      <c r="B8" s="10"/>
      <c r="C8" s="10"/>
      <c r="D8" s="14"/>
      <c r="E8" s="14"/>
      <c r="F8" s="15"/>
    </row>
    <row r="9" spans="1:6" ht="38.25" x14ac:dyDescent="0.25">
      <c r="A9" s="9" t="s">
        <v>4</v>
      </c>
      <c r="B9" s="10">
        <v>706</v>
      </c>
      <c r="C9" s="10"/>
      <c r="D9" s="11">
        <f>D10</f>
        <v>-150000000</v>
      </c>
      <c r="E9" s="11">
        <f>E10</f>
        <v>-150000000</v>
      </c>
      <c r="F9" s="12">
        <f t="shared" ref="F9:F14" si="0">E9/D9*100</f>
        <v>100</v>
      </c>
    </row>
    <row r="10" spans="1:6" ht="51" x14ac:dyDescent="0.25">
      <c r="A10" s="13" t="s">
        <v>14</v>
      </c>
      <c r="B10" s="16">
        <v>706</v>
      </c>
      <c r="C10" s="17" t="s">
        <v>16</v>
      </c>
      <c r="D10" s="18">
        <v>-150000000</v>
      </c>
      <c r="E10" s="18">
        <v>-150000000</v>
      </c>
      <c r="F10" s="19">
        <f t="shared" si="0"/>
        <v>100</v>
      </c>
    </row>
    <row r="11" spans="1:6" ht="51" x14ac:dyDescent="0.25">
      <c r="A11" s="9" t="s">
        <v>5</v>
      </c>
      <c r="B11" s="10">
        <v>792</v>
      </c>
      <c r="C11" s="10"/>
      <c r="D11" s="11">
        <f>D12+D13+D14</f>
        <v>268000000</v>
      </c>
      <c r="E11" s="11">
        <f>E12+E13+E14</f>
        <v>194006517.11999989</v>
      </c>
      <c r="F11" s="12">
        <f>E11/D11*100</f>
        <v>72.390491462686526</v>
      </c>
    </row>
    <row r="12" spans="1:6" ht="63.75" x14ac:dyDescent="0.25">
      <c r="A12" s="13" t="s">
        <v>15</v>
      </c>
      <c r="B12" s="16">
        <v>792</v>
      </c>
      <c r="C12" s="17" t="s">
        <v>17</v>
      </c>
      <c r="D12" s="18">
        <f>124800000+150000000</f>
        <v>274800000</v>
      </c>
      <c r="E12" s="18">
        <f>124800000+150000000</f>
        <v>274800000</v>
      </c>
      <c r="F12" s="19">
        <f t="shared" si="0"/>
        <v>100</v>
      </c>
    </row>
    <row r="13" spans="1:6" ht="51" x14ac:dyDescent="0.25">
      <c r="A13" s="20" t="s">
        <v>6</v>
      </c>
      <c r="B13" s="21">
        <v>792</v>
      </c>
      <c r="C13" s="22" t="s">
        <v>18</v>
      </c>
      <c r="D13" s="23">
        <v>-3766851879.75</v>
      </c>
      <c r="E13" s="23">
        <v>-3853863654.5999999</v>
      </c>
      <c r="F13" s="19">
        <f t="shared" si="0"/>
        <v>102.30993353674887</v>
      </c>
    </row>
    <row r="14" spans="1:6" ht="51" x14ac:dyDescent="0.25">
      <c r="A14" s="13" t="s">
        <v>7</v>
      </c>
      <c r="B14" s="16">
        <v>792</v>
      </c>
      <c r="C14" s="17" t="s">
        <v>19</v>
      </c>
      <c r="D14" s="18">
        <v>3760051879.75</v>
      </c>
      <c r="E14" s="18">
        <v>3773070171.7199998</v>
      </c>
      <c r="F14" s="19">
        <f t="shared" si="0"/>
        <v>100.34622639225034</v>
      </c>
    </row>
  </sheetData>
  <mergeCells count="6">
    <mergeCell ref="A4:A5"/>
    <mergeCell ref="D4:D5"/>
    <mergeCell ref="F4:F5"/>
    <mergeCell ref="A1:F1"/>
    <mergeCell ref="B4:C4"/>
    <mergeCell ref="E4:E5"/>
  </mergeCells>
  <pageMargins left="0.98425196850393704" right="0.39370078740157483" top="0.39370078740157483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Александровна Зверева</dc:creator>
  <cp:lastModifiedBy>Людмила Александровна Зверева</cp:lastModifiedBy>
  <cp:lastPrinted>2023-03-22T05:30:25Z</cp:lastPrinted>
  <dcterms:created xsi:type="dcterms:W3CDTF">2021-03-16T04:00:41Z</dcterms:created>
  <dcterms:modified xsi:type="dcterms:W3CDTF">2023-03-22T05:30:26Z</dcterms:modified>
</cp:coreProperties>
</file>