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ля Миронова бюджет на 2024-2026гг\Решение Совета о бюджете на 2024-2026 - Публичные слушания\"/>
    </mc:Choice>
  </mc:AlternateContent>
  <bookViews>
    <workbookView xWindow="0" yWindow="0" windowWidth="28800" windowHeight="12435"/>
  </bookViews>
  <sheets>
    <sheet name="утв  (сокр)" sheetId="1" r:id="rId1"/>
    <sheet name="Лист1" sheetId="2" r:id="rId2"/>
  </sheets>
  <definedNames>
    <definedName name="_xlnm.Print_Titles" localSheetId="0">'утв  (сокр)'!$3:$3</definedName>
  </definedNames>
  <calcPr calcId="152511"/>
</workbook>
</file>

<file path=xl/calcChain.xml><?xml version="1.0" encoding="utf-8"?>
<calcChain xmlns="http://schemas.openxmlformats.org/spreadsheetml/2006/main">
  <c r="D23" i="1" l="1"/>
  <c r="E23" i="1"/>
  <c r="C23" i="1"/>
  <c r="D6" i="1"/>
  <c r="E6" i="1"/>
  <c r="C6" i="1"/>
  <c r="D26" i="1" l="1"/>
  <c r="E26" i="1"/>
  <c r="C26" i="1"/>
  <c r="E40" i="1" l="1"/>
  <c r="E41" i="1" s="1"/>
  <c r="D40" i="1"/>
  <c r="D41" i="1" s="1"/>
  <c r="C40" i="1"/>
  <c r="C41" i="1" s="1"/>
</calcChain>
</file>

<file path=xl/sharedStrings.xml><?xml version="1.0" encoding="utf-8"?>
<sst xmlns="http://schemas.openxmlformats.org/spreadsheetml/2006/main" count="66" uniqueCount="65">
  <si>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</si>
  <si>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</si>
  <si>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</si>
  <si>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</si>
  <si>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</si>
  <si>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</si>
  <si>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</si>
  <si>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</si>
  <si>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</si>
  <si>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</si>
  <si>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Доходы</t>
  </si>
  <si>
    <t>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</si>
  <si>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</si>
  <si>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</si>
  <si>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</si>
  <si>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</si>
  <si>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</si>
  <si>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</si>
  <si>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Всего доходов</t>
  </si>
  <si>
    <t>Расходы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</si>
  <si>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</si>
  <si>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</si>
  <si>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</si>
  <si>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</si>
  <si>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</si>
  <si>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</si>
  <si>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</si>
  <si>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</si>
  <si>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Условно утвержденные расходы</t>
  </si>
  <si>
    <t>Всего расходов</t>
  </si>
  <si>
    <t>Профицит (+),
Дефицит (-)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</si>
  <si>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</si>
  <si>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</si>
  <si>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Задолженность и перерасчеты по отмененным налогам, сборам и иным обязательным платежам по отмененным налогам, сборам и иным обязательным платежам по отмененным налогам, сборам и иным обязательным платежам</t>
  </si>
  <si>
    <t>Безвозмездные поступления от других бюджетов бюджетной системы Российской Федерации</t>
  </si>
  <si>
    <t xml:space="preserve">Безвозмездные поступления от государственных (муниципальных) организаций </t>
  </si>
  <si>
    <t>Наименование
доходов и расходов</t>
  </si>
  <si>
    <t>Налоги на товары (работы, услуги), реализуемые на территории Российской Федерации</t>
  </si>
  <si>
    <t>(в рублях)</t>
  </si>
  <si>
    <t>ОБЩЕГОСУДАРСТВЕННЫЕ ВОПРОСЫ</t>
  </si>
  <si>
    <t>0100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</si>
  <si>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</si>
  <si>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</si>
  <si>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</si>
  <si>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</si>
  <si>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</si>
  <si>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</si>
  <si>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</si>
  <si>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</si>
  <si>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</si>
  <si>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</si>
  <si>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</si>
  <si>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</si>
  <si>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</si>
  <si>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</si>
  <si>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</si>
  <si>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</si>
  <si>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ОБСЛУЖИВАНИЕ ГОСУДАРСТВЕННОГО (МУНИЦИПАЛЬНОГО) ДОЛГА</t>
  </si>
  <si>
    <t>1300</t>
  </si>
  <si>
    <t>9999</t>
  </si>
  <si>
    <t xml:space="preserve">Прогноз основных характеристик бюджета городского округа город Салават Республики Башкортостан на 2024-2026 годы </t>
  </si>
  <si>
    <t>2024 год</t>
  </si>
  <si>
    <t xml:space="preserve"> 2025 год</t>
  </si>
  <si>
    <t>2026 год</t>
  </si>
  <si>
    <t>Охрана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</si>
</sst>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B1" zoomScaleNormal="100" zoomScaleSheetLayoutView="100" workbookViewId="0">
      <selection activeCell="C26" sqref="C26"/>
    </sheetView>
  </sheetViews>
  <sheetFormatPr defaultRowHeight="15" x14ac:dyDescent="0.2"/>
  <cols>
    <col min="1" max="1" width="5.7109375" style="1" hidden="1" customWidth="1"/>
    <col min="2" max="2" width="43.85546875" style="1" customWidth="1"/>
    <col min="3" max="3" width="18.42578125" style="6" customWidth="1"/>
    <col min="4" max="5" width="18.42578125" style="1" customWidth="1"/>
    <col min="6" max="8" width="17" style="1" customWidth="1"/>
    <col min="9" max="16384" width="9.140625" style="1"/>
  </cols>
  <sheetData>
    <row r="1" spans="1:5" ht="26.25" customHeight="1" x14ac:dyDescent="0.2">
      <c r="B1" s="29" t="s">
        <v>60</v>
      </c>
      <c r="C1" s="29"/>
      <c r="D1" s="29"/>
      <c r="E1" s="29"/>
    </row>
    <row r="2" spans="1:5" x14ac:dyDescent="0.2">
      <c r="B2" s="2"/>
      <c r="C2" s="3"/>
      <c r="D2" s="2"/>
      <c r="E2" s="2" t="s">
        <v>38</v>
      </c>
    </row>
    <row r="3" spans="1:5" s="4" customFormat="1" ht="27.75" customHeight="1" x14ac:dyDescent="0.2">
      <c r="B3" s="22" t="s">
        <v>36</v>
      </c>
      <c r="C3" s="22" t="s">
        <v>61</v>
      </c>
      <c r="D3" s="22" t="s">
        <v>62</v>
      </c>
      <c r="E3" s="22" t="s">
        <v>63</v>
      </c>
    </row>
    <row r="4" spans="1:5" s="4" customFormat="1" ht="14.25" x14ac:dyDescent="0.2">
      <c r="B4" s="22">
        <v>1</v>
      </c>
      <c r="C4" s="22">
        <v>2</v>
      </c>
      <c r="D4" s="22">
        <v>3</v>
      </c>
      <c r="E4" s="22">
        <v>4</v>
      </c>
    </row>
    <row r="5" spans="1:5" s="5" customFormat="1" x14ac:dyDescent="0.2">
      <c r="B5" s="20" t="s">
        <v>10</v>
      </c>
      <c r="C5" s="17"/>
      <c r="D5" s="17"/>
      <c r="E5" s="17"/>
    </row>
    <row r="6" spans="1:5" s="4" customFormat="1" ht="14.25" x14ac:dyDescent="0.2">
      <c r="B6" s="13" t="s">
        <v>11</v>
      </c>
      <c r="C6" s="23">
        <f>SUM(C8:C22)</f>
        <v>1564029043.29</v>
      </c>
      <c r="D6" s="23">
        <f t="shared" ref="D6:E6" si="0">SUM(D8:D22)</f>
        <v>1614077956.48</v>
      </c>
      <c r="E6" s="23">
        <f t="shared" si="0"/>
        <v>1665728010.52</v>
      </c>
    </row>
    <row r="7" spans="1:5" x14ac:dyDescent="0.2">
      <c r="A7" s="1" t="s">
        <v>0</v>
      </c>
      <c r="B7" s="10" t="s">
        <v>12</v>
      </c>
      <c r="C7" s="24">
        <v>834966000</v>
      </c>
      <c r="D7" s="11">
        <v>899795000</v>
      </c>
      <c r="E7" s="11">
        <v>928129000</v>
      </c>
    </row>
    <row r="8" spans="1:5" hidden="1" x14ac:dyDescent="0.2">
      <c r="B8" s="10" t="s">
        <v>13</v>
      </c>
      <c r="C8" s="25">
        <v>0</v>
      </c>
      <c r="D8" s="11">
        <v>0</v>
      </c>
      <c r="E8" s="11">
        <v>0</v>
      </c>
    </row>
    <row r="9" spans="1:5" x14ac:dyDescent="0.2">
      <c r="B9" s="10" t="s">
        <v>1</v>
      </c>
      <c r="C9" s="24">
        <v>834966000</v>
      </c>
      <c r="D9" s="11">
        <v>899795000</v>
      </c>
      <c r="E9" s="11">
        <v>928129000</v>
      </c>
    </row>
    <row r="10" spans="1:5" ht="45" x14ac:dyDescent="0.2">
      <c r="B10" s="10" t="s">
        <v>37</v>
      </c>
      <c r="C10" s="25">
        <v>6818950</v>
      </c>
      <c r="D10" s="11">
        <v>7037050</v>
      </c>
      <c r="E10" s="11">
        <v>7262145</v>
      </c>
    </row>
    <row r="11" spans="1:5" s="7" customFormat="1" x14ac:dyDescent="0.2">
      <c r="B11" s="10" t="s">
        <v>14</v>
      </c>
      <c r="C11" s="25">
        <v>172800000</v>
      </c>
      <c r="D11" s="11">
        <v>176700000</v>
      </c>
      <c r="E11" s="11">
        <v>180600000</v>
      </c>
    </row>
    <row r="12" spans="1:5" x14ac:dyDescent="0.2">
      <c r="B12" s="10" t="s">
        <v>15</v>
      </c>
      <c r="C12" s="25">
        <v>251315000</v>
      </c>
      <c r="D12" s="11">
        <v>250234000</v>
      </c>
      <c r="E12" s="11">
        <v>249158000</v>
      </c>
    </row>
    <row r="13" spans="1:5" ht="28.5" customHeight="1" x14ac:dyDescent="0.2">
      <c r="B13" s="10" t="s">
        <v>16</v>
      </c>
      <c r="C13" s="24">
        <v>177000</v>
      </c>
      <c r="D13" s="11">
        <v>178000</v>
      </c>
      <c r="E13" s="11">
        <v>179000</v>
      </c>
    </row>
    <row r="14" spans="1:5" x14ac:dyDescent="0.2">
      <c r="B14" s="10" t="s">
        <v>2</v>
      </c>
      <c r="C14" s="24">
        <v>21020000</v>
      </c>
      <c r="D14" s="11">
        <v>21120000</v>
      </c>
      <c r="E14" s="11">
        <v>21220000</v>
      </c>
    </row>
    <row r="15" spans="1:5" ht="90" hidden="1" x14ac:dyDescent="0.2">
      <c r="B15" s="10" t="s">
        <v>33</v>
      </c>
      <c r="C15" s="24">
        <v>0</v>
      </c>
      <c r="D15" s="11">
        <v>0</v>
      </c>
      <c r="E15" s="11">
        <v>0</v>
      </c>
    </row>
    <row r="16" spans="1:5" ht="45" x14ac:dyDescent="0.2">
      <c r="B16" s="8" t="s">
        <v>3</v>
      </c>
      <c r="C16" s="26">
        <v>157125050</v>
      </c>
      <c r="D16" s="26">
        <v>155448500</v>
      </c>
      <c r="E16" s="26">
        <v>166551605</v>
      </c>
    </row>
    <row r="17" spans="2:5" ht="30" x14ac:dyDescent="0.2">
      <c r="B17" s="10" t="s">
        <v>4</v>
      </c>
      <c r="C17" s="24">
        <v>4001000</v>
      </c>
      <c r="D17" s="11">
        <v>4101000</v>
      </c>
      <c r="E17" s="11">
        <v>4201000</v>
      </c>
    </row>
    <row r="18" spans="2:5" ht="30" x14ac:dyDescent="0.2">
      <c r="B18" s="10" t="s">
        <v>17</v>
      </c>
      <c r="C18" s="25">
        <v>5125000</v>
      </c>
      <c r="D18" s="11">
        <v>4625000</v>
      </c>
      <c r="E18" s="11">
        <v>5125000</v>
      </c>
    </row>
    <row r="19" spans="2:5" ht="30" x14ac:dyDescent="0.2">
      <c r="B19" s="10" t="s">
        <v>5</v>
      </c>
      <c r="C19" s="25">
        <v>97914900</v>
      </c>
      <c r="D19" s="11">
        <v>91383150</v>
      </c>
      <c r="E19" s="11">
        <v>99758250</v>
      </c>
    </row>
    <row r="20" spans="2:5" hidden="1" x14ac:dyDescent="0.2">
      <c r="B20" s="10" t="s">
        <v>6</v>
      </c>
      <c r="C20" s="25">
        <v>0</v>
      </c>
      <c r="D20" s="11">
        <v>0</v>
      </c>
      <c r="E20" s="11">
        <v>0</v>
      </c>
    </row>
    <row r="21" spans="2:5" ht="18.75" customHeight="1" x14ac:dyDescent="0.2">
      <c r="B21" s="12" t="s">
        <v>7</v>
      </c>
      <c r="C21" s="25">
        <v>5401143.29</v>
      </c>
      <c r="D21" s="25">
        <v>3456256.48</v>
      </c>
      <c r="E21" s="25">
        <v>3544010.52</v>
      </c>
    </row>
    <row r="22" spans="2:5" x14ac:dyDescent="0.2">
      <c r="B22" s="12" t="s">
        <v>8</v>
      </c>
      <c r="C22" s="25">
        <v>7365000</v>
      </c>
      <c r="D22" s="25">
        <v>0</v>
      </c>
      <c r="E22" s="25">
        <v>0</v>
      </c>
    </row>
    <row r="23" spans="2:5" x14ac:dyDescent="0.2">
      <c r="B23" s="21" t="s">
        <v>9</v>
      </c>
      <c r="C23" s="27">
        <f>C24</f>
        <v>2343375550.1799998</v>
      </c>
      <c r="D23" s="27">
        <f t="shared" ref="D23:E23" si="1">D24</f>
        <v>2093825788.71</v>
      </c>
      <c r="E23" s="27">
        <f t="shared" si="1"/>
        <v>2114170586.1700001</v>
      </c>
    </row>
    <row r="24" spans="2:5" ht="45" x14ac:dyDescent="0.2">
      <c r="B24" s="12" t="s">
        <v>34</v>
      </c>
      <c r="C24" s="25">
        <v>2343375550.1799998</v>
      </c>
      <c r="D24" s="25">
        <v>2093825788.71</v>
      </c>
      <c r="E24" s="25">
        <v>2114170586.1700001</v>
      </c>
    </row>
    <row r="25" spans="2:5" ht="30" hidden="1" customHeight="1" x14ac:dyDescent="0.2">
      <c r="B25" s="10" t="s">
        <v>35</v>
      </c>
      <c r="C25" s="9">
        <v>0</v>
      </c>
      <c r="D25" s="9">
        <v>0</v>
      </c>
      <c r="E25" s="9">
        <v>0</v>
      </c>
    </row>
    <row r="26" spans="2:5" s="4" customFormat="1" ht="14.25" x14ac:dyDescent="0.2">
      <c r="B26" s="15" t="s">
        <v>18</v>
      </c>
      <c r="C26" s="14">
        <f>C6+C23</f>
        <v>3907404593.4699998</v>
      </c>
      <c r="D26" s="14">
        <f>D6+D23</f>
        <v>3707903745.1900001</v>
      </c>
      <c r="E26" s="14">
        <f>E6+E23</f>
        <v>3779898596.6900001</v>
      </c>
    </row>
    <row r="27" spans="2:5" s="4" customFormat="1" ht="14.25" x14ac:dyDescent="0.2">
      <c r="B27" s="16" t="s">
        <v>19</v>
      </c>
      <c r="C27" s="17"/>
      <c r="D27" s="18"/>
      <c r="E27" s="19"/>
    </row>
    <row r="28" spans="2:5" x14ac:dyDescent="0.2">
      <c r="B28" s="10" t="s">
        <v>20</v>
      </c>
      <c r="C28" s="9">
        <v>265223145.17000002</v>
      </c>
      <c r="D28" s="11">
        <v>255556571.74000001</v>
      </c>
      <c r="E28" s="28">
        <v>240429213.46000001</v>
      </c>
    </row>
    <row r="29" spans="2:5" ht="30" x14ac:dyDescent="0.2">
      <c r="B29" s="10" t="s">
        <v>32</v>
      </c>
      <c r="C29" s="9">
        <v>39106696.909999996</v>
      </c>
      <c r="D29" s="11">
        <v>38977500.340000004</v>
      </c>
      <c r="E29" s="28">
        <v>39024756.579999998</v>
      </c>
    </row>
    <row r="30" spans="2:5" x14ac:dyDescent="0.2">
      <c r="B30" s="10" t="s">
        <v>21</v>
      </c>
      <c r="C30" s="9">
        <v>381471170.22000003</v>
      </c>
      <c r="D30" s="11">
        <v>201933098.57999998</v>
      </c>
      <c r="E30" s="28">
        <v>200547013.71000001</v>
      </c>
    </row>
    <row r="31" spans="2:5" x14ac:dyDescent="0.2">
      <c r="B31" s="10" t="s">
        <v>22</v>
      </c>
      <c r="C31" s="9">
        <v>269191289.65999997</v>
      </c>
      <c r="D31" s="11">
        <v>215005502.94</v>
      </c>
      <c r="E31" s="28">
        <v>252790033.29999998</v>
      </c>
    </row>
    <row r="32" spans="2:5" x14ac:dyDescent="0.2">
      <c r="B32" s="10" t="s">
        <v>64</v>
      </c>
      <c r="C32" s="9">
        <v>4001000</v>
      </c>
      <c r="D32" s="11">
        <v>4101000</v>
      </c>
      <c r="E32" s="28">
        <v>4201000</v>
      </c>
    </row>
    <row r="33" spans="2:5" x14ac:dyDescent="0.2">
      <c r="B33" s="10" t="s">
        <v>23</v>
      </c>
      <c r="C33" s="9">
        <v>2596014096.2799997</v>
      </c>
      <c r="D33" s="11">
        <v>2559925145.0199995</v>
      </c>
      <c r="E33" s="28">
        <v>2568827729.9200001</v>
      </c>
    </row>
    <row r="34" spans="2:5" x14ac:dyDescent="0.2">
      <c r="B34" s="10" t="s">
        <v>24</v>
      </c>
      <c r="C34" s="9">
        <v>70634494.200000003</v>
      </c>
      <c r="D34" s="11">
        <v>72290581.230000004</v>
      </c>
      <c r="E34" s="28">
        <v>72466651.319999993</v>
      </c>
    </row>
    <row r="35" spans="2:5" x14ac:dyDescent="0.2">
      <c r="B35" s="10" t="s">
        <v>25</v>
      </c>
      <c r="C35" s="9">
        <v>170032676.90000001</v>
      </c>
      <c r="D35" s="11">
        <v>167096651.90000001</v>
      </c>
      <c r="E35" s="28">
        <v>145064028.90000001</v>
      </c>
    </row>
    <row r="36" spans="2:5" x14ac:dyDescent="0.2">
      <c r="B36" s="10" t="s">
        <v>26</v>
      </c>
      <c r="C36" s="9">
        <v>128798139.95</v>
      </c>
      <c r="D36" s="11">
        <v>122176091.75999998</v>
      </c>
      <c r="E36" s="28">
        <v>122774272.81999999</v>
      </c>
    </row>
    <row r="37" spans="2:5" x14ac:dyDescent="0.2">
      <c r="B37" s="10" t="s">
        <v>27</v>
      </c>
      <c r="C37" s="9">
        <v>12586884.18</v>
      </c>
      <c r="D37" s="11">
        <v>12604601.68</v>
      </c>
      <c r="E37" s="11">
        <v>12622896.68</v>
      </c>
    </row>
    <row r="38" spans="2:5" ht="30" x14ac:dyDescent="0.2">
      <c r="B38" s="10" t="s">
        <v>31</v>
      </c>
      <c r="C38" s="9">
        <v>345000</v>
      </c>
      <c r="D38" s="11">
        <v>14237000</v>
      </c>
      <c r="E38" s="28">
        <v>30151000</v>
      </c>
    </row>
    <row r="39" spans="2:5" x14ac:dyDescent="0.2">
      <c r="B39" s="10" t="s">
        <v>28</v>
      </c>
      <c r="C39" s="9">
        <v>0</v>
      </c>
      <c r="D39" s="11">
        <v>44000000</v>
      </c>
      <c r="E39" s="28">
        <v>91000000</v>
      </c>
    </row>
    <row r="40" spans="2:5" s="4" customFormat="1" ht="14.25" x14ac:dyDescent="0.2">
      <c r="B40" s="15" t="s">
        <v>29</v>
      </c>
      <c r="C40" s="14">
        <f>SUM(C28:C39)</f>
        <v>3937404593.4699993</v>
      </c>
      <c r="D40" s="14">
        <f t="shared" ref="D40:E40" si="2">SUM(D28:D39)</f>
        <v>3707903745.1899991</v>
      </c>
      <c r="E40" s="14">
        <f t="shared" si="2"/>
        <v>3779898596.6900005</v>
      </c>
    </row>
    <row r="41" spans="2:5" s="4" customFormat="1" ht="28.5" x14ac:dyDescent="0.2">
      <c r="B41" s="16" t="s">
        <v>30</v>
      </c>
      <c r="C41" s="17">
        <f>C26-C40</f>
        <v>-29999999.999999523</v>
      </c>
      <c r="D41" s="17">
        <f t="shared" ref="D41:E41" si="3">D26-D40</f>
        <v>0</v>
      </c>
      <c r="E41" s="17">
        <f t="shared" si="3"/>
        <v>0</v>
      </c>
    </row>
  </sheetData>
  <mergeCells count="1">
    <mergeCell ref="B1:E1"/>
  </mergeCells>
  <pageMargins left="0.98425196850393704" right="0.39370078740157483" top="0.39370078740157483" bottom="0.19685039370078741" header="0.51181102362204722" footer="0.51181102362204722"/>
  <pageSetup paperSize="9" scale="90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" sqref="E1:G11"/>
    </sheetView>
  </sheetViews>
  <sheetFormatPr defaultRowHeight="12.75" x14ac:dyDescent="0.2"/>
  <cols>
    <col min="5" max="7" width="12" bestFit="1" customWidth="1"/>
  </cols>
  <sheetData>
    <row r="1" spans="1:7" x14ac:dyDescent="0.2">
      <c r="A1" t="s">
        <v>39</v>
      </c>
      <c r="B1" t="s">
        <v>40</v>
      </c>
      <c r="E1">
        <v>233934300</v>
      </c>
      <c r="F1">
        <v>237225500</v>
      </c>
      <c r="G1">
        <v>231121500</v>
      </c>
    </row>
    <row r="2" spans="1:7" x14ac:dyDescent="0.2">
      <c r="A2" t="s">
        <v>41</v>
      </c>
      <c r="B2" t="s">
        <v>42</v>
      </c>
      <c r="E2">
        <v>38614000</v>
      </c>
      <c r="F2">
        <v>38371000</v>
      </c>
      <c r="G2">
        <v>38378000</v>
      </c>
    </row>
    <row r="3" spans="1:7" x14ac:dyDescent="0.2">
      <c r="A3" t="s">
        <v>43</v>
      </c>
      <c r="B3" t="s">
        <v>44</v>
      </c>
      <c r="E3">
        <v>337560443</v>
      </c>
      <c r="F3">
        <v>312152800</v>
      </c>
      <c r="G3">
        <v>204360398</v>
      </c>
    </row>
    <row r="4" spans="1:7" x14ac:dyDescent="0.2">
      <c r="A4" t="s">
        <v>45</v>
      </c>
      <c r="B4" t="s">
        <v>46</v>
      </c>
      <c r="E4">
        <v>259124000</v>
      </c>
      <c r="F4">
        <v>252171000</v>
      </c>
      <c r="G4">
        <v>227877000</v>
      </c>
    </row>
    <row r="5" spans="1:7" x14ac:dyDescent="0.2">
      <c r="A5" t="s">
        <v>47</v>
      </c>
      <c r="B5" t="s">
        <v>48</v>
      </c>
      <c r="E5">
        <v>2479227759.4000001</v>
      </c>
      <c r="F5">
        <v>2128021878.52</v>
      </c>
      <c r="G5">
        <v>2128777609.5</v>
      </c>
    </row>
    <row r="6" spans="1:7" x14ac:dyDescent="0.2">
      <c r="A6" t="s">
        <v>49</v>
      </c>
      <c r="B6" t="s">
        <v>50</v>
      </c>
      <c r="E6">
        <v>64384768.549999997</v>
      </c>
      <c r="F6">
        <v>63703875.649999999</v>
      </c>
      <c r="G6">
        <v>63836251.850000001</v>
      </c>
    </row>
    <row r="7" spans="1:7" x14ac:dyDescent="0.2">
      <c r="A7" t="s">
        <v>51</v>
      </c>
      <c r="B7" t="s">
        <v>52</v>
      </c>
      <c r="E7">
        <v>140368809.81999999</v>
      </c>
      <c r="F7">
        <v>143633716.62</v>
      </c>
      <c r="G7">
        <v>144991216.62</v>
      </c>
    </row>
    <row r="8" spans="1:7" x14ac:dyDescent="0.2">
      <c r="A8" t="s">
        <v>53</v>
      </c>
      <c r="B8" t="s">
        <v>54</v>
      </c>
      <c r="E8">
        <v>123309282.7</v>
      </c>
      <c r="F8">
        <v>122476282.7</v>
      </c>
      <c r="G8">
        <v>122928282.7</v>
      </c>
    </row>
    <row r="9" spans="1:7" x14ac:dyDescent="0.2">
      <c r="A9" t="s">
        <v>55</v>
      </c>
      <c r="B9" t="s">
        <v>56</v>
      </c>
      <c r="E9">
        <v>12075000</v>
      </c>
      <c r="F9">
        <v>12084000</v>
      </c>
      <c r="G9">
        <v>12095000</v>
      </c>
    </row>
    <row r="10" spans="1:7" x14ac:dyDescent="0.2">
      <c r="A10" t="s">
        <v>57</v>
      </c>
      <c r="B10" t="s">
        <v>58</v>
      </c>
      <c r="E10">
        <v>321000</v>
      </c>
      <c r="F10">
        <v>275000</v>
      </c>
      <c r="G10">
        <v>10374000</v>
      </c>
    </row>
    <row r="11" spans="1:7" x14ac:dyDescent="0.2">
      <c r="A11" t="s">
        <v>28</v>
      </c>
      <c r="B11" t="s">
        <v>59</v>
      </c>
      <c r="E11">
        <v>0</v>
      </c>
      <c r="F11">
        <v>42306000</v>
      </c>
      <c r="G11">
        <v>85280000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утв  (сокр)</vt:lpstr>
      <vt:lpstr>Лист1</vt:lpstr>
      <vt:lpstr>'утв  (сокр)'!Заголовки_для_печати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Людмила Александровна Киреева</cp:lastModifiedBy>
  <cp:lastPrinted>2023-11-09T10:37:50Z</cp:lastPrinted>
  <dcterms:created xsi:type="dcterms:W3CDTF">2014-11-18T05:44:11Z</dcterms:created>
  <dcterms:modified xsi:type="dcterms:W3CDTF">2023-11-09T10:37:51Z</dcterms:modified>
</cp:coreProperties>
</file>