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07\Desktop\Валентина\2024\2024 Отчеты\Исполнение бюджета\Исполнение 2023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Лист1!$A$6:$F$134</definedName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17" i="1"/>
  <c r="F18" i="1"/>
  <c r="F19" i="1"/>
  <c r="F20" i="1"/>
  <c r="F21" i="1"/>
  <c r="F22" i="1"/>
  <c r="F23" i="1"/>
  <c r="F24" i="1"/>
  <c r="F25" i="1"/>
  <c r="F27" i="1"/>
  <c r="F29" i="1"/>
  <c r="F31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4" i="1"/>
  <c r="F11" i="1"/>
  <c r="F12" i="1"/>
  <c r="F7" i="1" l="1"/>
  <c r="F9" i="1" l="1"/>
  <c r="F13" i="1"/>
  <c r="F15" i="1"/>
  <c r="F16" i="1"/>
  <c r="F10" i="1" l="1"/>
</calcChain>
</file>

<file path=xl/sharedStrings.xml><?xml version="1.0" encoding="utf-8"?>
<sst xmlns="http://schemas.openxmlformats.org/spreadsheetml/2006/main" count="436" uniqueCount="239">
  <si>
    <t>1.2. Поступления доходов в бюджет городского округа город Салават Республики Башкортостан по главным администраторам</t>
  </si>
  <si>
    <t>Код классификации доходов бюджетов</t>
  </si>
  <si>
    <t>Исполнено</t>
  </si>
  <si>
    <t>главного админи-стратора</t>
  </si>
  <si>
    <t>доходов бюджета</t>
  </si>
  <si>
    <t>в том числе: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</si>
  <si>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</si>
  <si>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</si>
  <si>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</si>
  <si>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</si>
  <si>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</si>
  <si>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</si>
  <si>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</si>
  <si>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</si>
  <si>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</si>
  <si>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</si>
  <si>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</si>
  <si>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Прочие доходы от компенсации затрат бюджетов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</si>
  <si>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</si>
  <si>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городских округов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</si>
  <si>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</si>
  <si>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</si>
  <si>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</si>
  <si>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Субсидии бюджетам городских округов на реализацию мероприятий по обеспечению жильем молодых семей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</si>
  <si>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</si>
  <si>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</si>
  <si>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</si>
  <si>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</si>
  <si>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</si>
  <si>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</si>
  <si>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</si>
  <si>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</si>
  <si>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</si>
  <si>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</si>
  <si>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</si>
  <si>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финансовое обеспечение отдельных полномочий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</si>
  <si>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</si>
  <si>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</si>
  <si>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</si>
  <si>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</si>
  <si>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</si>
  <si>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</si>
  <si>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Наименование показателя</t>
  </si>
  <si>
    <t>048</t>
  </si>
  <si>
    <t>Плата за выбросы загрязняющих веществ в атмосферный воздух стационарными объектами</t>
  </si>
  <si>
    <t>1 12 01 010 01 0000 120</t>
  </si>
  <si>
    <t>Плата за размещение отходов производства</t>
  </si>
  <si>
    <t>1 12 01 041 01 0000 120</t>
  </si>
  <si>
    <t>1 16 10 123 01 0000 140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</si>
  <si>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</si>
  <si>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</si>
  <si>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</si>
  <si>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</si>
  <si>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</si>
  <si>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</si>
  <si>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</si>
  <si>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</si>
  <si>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182</t>
  </si>
  <si>
    <t>1 01 02 010 01 0000 110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</si>
  <si>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</si>
  <si>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1 01 02 020 01 0000 110</t>
  </si>
  <si>
    <t>1 01 02 030 01 0000 110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</si>
  <si>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</si>
  <si>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1 01 02 040 01 0000 110</t>
  </si>
  <si>
    <t>1 01 02 080 01 0000 110</t>
  </si>
  <si>
    <t>Налог, взимаемый с налогоплательщиков, выбравших в качестве объекта налогообложения доходы</t>
  </si>
  <si>
    <t>1 05 01 011 01 0000 110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</si>
  <si>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</si>
  <si>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1 05 01 012 01 0000 110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</si>
  <si>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</si>
  <si>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</si>
  <si>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</si>
  <si>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1 05 01 022 01 0000 110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</si>
  <si>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</si>
  <si>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1 05 01 050 01 0000 110</t>
  </si>
  <si>
    <t>1 05 02 010 02 0000 110</t>
  </si>
  <si>
    <t>1 05 02 020 02 0000 110</t>
  </si>
  <si>
    <t>1 05 03 010 01 0000 110</t>
  </si>
  <si>
    <t>1 05 04 010 02 0000 110</t>
  </si>
  <si>
    <t>1 06 01 020 04 0000 110</t>
  </si>
  <si>
    <t>Налог на имущество организаций по имуществу, не входящему в Единую систему газоснабжения</t>
  </si>
  <si>
    <t>1 06 02 010 02 0000 110</t>
  </si>
  <si>
    <t>1 06 06 032 04 0000 110</t>
  </si>
  <si>
    <t>1 06 06 042 04 0000 110</t>
  </si>
  <si>
    <t>1 07 01 020 01 0000 110</t>
  </si>
  <si>
    <t>1 08 03 010 01 0000 110</t>
  </si>
  <si>
    <t>Земельный налог (по обязательствам, возникшим до 1 января 2006 года), мобилизуемый на территориях городских округов</t>
  </si>
  <si>
    <t>1 09 04 052 04 0000 110</t>
  </si>
  <si>
    <t>1 16 10 129 01 0000 140</t>
  </si>
  <si>
    <t>188</t>
  </si>
  <si>
    <t>704</t>
  </si>
  <si>
    <t>1 11 05 024 04 0000 120</t>
  </si>
  <si>
    <t>1 11 05 034 04 0000 120</t>
  </si>
  <si>
    <t>1 11 05 074 04 0000 120</t>
  </si>
  <si>
    <t>1 11 07 014 04 0000 120</t>
  </si>
  <si>
    <t>1 11 09 044 04 0000 120</t>
  </si>
  <si>
    <t>1 13 02 994 04 0000 130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</si>
  <si>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</si>
  <si>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1 14 02 043 04 0000 410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</si>
  <si>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</si>
  <si>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1 14 06 024 04 0000 430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</si>
  <si>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</si>
  <si>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1 16 01 074 01 0000 140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</si>
  <si>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</si>
  <si>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1 16 01 194 01 0000 140</t>
  </si>
  <si>
    <t>706</t>
  </si>
  <si>
    <t>1 13 01 994 04 0000 130</t>
  </si>
  <si>
    <t>1 16 02 020 02 0000 140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</si>
  <si>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</si>
  <si>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1 16 10 061 04 0000 140</t>
  </si>
  <si>
    <t>1 16 10 100 04 0000 140</t>
  </si>
  <si>
    <t>Инициативные платежи, зачисляемые в бюджеты городских округов</t>
  </si>
  <si>
    <t>1 17 15 020 04 0000 150</t>
  </si>
  <si>
    <t>2 02 25 497 04 0000 150</t>
  </si>
  <si>
    <t>2 02 29 999 04 0000 150</t>
  </si>
  <si>
    <t>2 02 30 024 04 0000 150</t>
  </si>
  <si>
    <t>2 02 35 082 04 0000 150</t>
  </si>
  <si>
    <t>2 02 35 120 04 0000 150</t>
  </si>
  <si>
    <t>2 02 49 999 04 0000 150</t>
  </si>
  <si>
    <t>2 19 60 010 04 0000 150</t>
  </si>
  <si>
    <t>726</t>
  </si>
  <si>
    <t>732</t>
  </si>
  <si>
    <t>1 16 07 010 04 0000 140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</si>
  <si>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</si>
  <si>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1 16 10 032 04 0000 140</t>
  </si>
  <si>
    <t>2 02 20 216 04 0000 150</t>
  </si>
  <si>
    <t>2 02 25 555 04 0000 150</t>
  </si>
  <si>
    <t>757</t>
  </si>
  <si>
    <t>Субсидии бюджетам городских округов на поддержку отрасли культуры</t>
  </si>
  <si>
    <t>2 02 25 519 04 0000 150</t>
  </si>
  <si>
    <t>764</t>
  </si>
  <si>
    <t>769</t>
  </si>
  <si>
    <t>775</t>
  </si>
  <si>
    <t>2 02 25 304 04 0000 150</t>
  </si>
  <si>
    <t>2 02 30 029 04 0000 150</t>
  </si>
  <si>
    <t>2 02 45 303 04 0000 150</t>
  </si>
  <si>
    <t>792</t>
  </si>
  <si>
    <t>2 02 15 001 04 0000 150</t>
  </si>
  <si>
    <t>2 02 15 002 04 0000 150</t>
  </si>
  <si>
    <t>2 02 29 998 04 0000 150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</si>
  <si>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</si>
  <si>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818</t>
  </si>
  <si>
    <t>1 16 01 053 01 0000 140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</si>
  <si>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</si>
  <si>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</si>
  <si>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</si>
  <si>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1 16 01 073 01 0000 140</t>
  </si>
  <si>
    <t>1 16 01 083 01 0000 140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</si>
  <si>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</si>
  <si>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1 16 01 133 01 0000 140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</si>
  <si>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</si>
  <si>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1 16 01 143 01 0000 140</t>
  </si>
  <si>
    <t>1 16 01 153 01 0000 140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</si>
  <si>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</si>
  <si>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1 16 01 173 01 0000 140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</si>
  <si>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</si>
  <si>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1 16 01 203 01 0000 140</t>
  </si>
  <si>
    <t>863</t>
  </si>
  <si>
    <t>1 11 05 012 04 0000 120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</si>
  <si>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</si>
  <si>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1 11 05 312 04 0000 120</t>
  </si>
  <si>
    <t>1 14 06 012 04 0000 430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</si>
  <si>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</si>
  <si>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1 14 06 312 04 0000 430</t>
  </si>
  <si>
    <t>875</t>
  </si>
  <si>
    <t>Федеральная служба по надзору в сфере природопользования</t>
  </si>
  <si>
    <r>
      <t>Доходы б</t>
    </r>
    <r>
      <rPr>
        <sz val="10"/>
        <color theme="1"/>
        <rFont val="Times New Roman"/>
        <family val="1"/>
        <charset val="204"/>
      </rPr>
      <t>юджета городского округа город Салават Республики Башкортостан–</t>
    </r>
    <r>
      <rPr>
        <b/>
        <sz val="10"/>
        <color theme="1"/>
        <rFont val="Times New Roman"/>
        <family val="1"/>
        <charset val="204"/>
      </rPr>
      <t xml:space="preserve"> всего,</t>
    </r>
  </si>
  <si>
    <t>(в рублях)</t>
  </si>
  <si>
    <t>Федеральная налоговая служба</t>
  </si>
  <si>
    <t>Министерство внутренних дел Российской Федерации</t>
  </si>
  <si>
    <t>Управление муниципального контроля Администрации городского округа город Салават Республики Башкортостан</t>
  </si>
  <si>
    <t>Администрация городского округа город Салават Республики Башкортостан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</si>
  <si>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</si>
  <si>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</si>
  <si>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</si>
  <si>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Управление физической культуры и спорта Администрации городского округа город Салават Республики Башкортостан</t>
  </si>
  <si>
    <t>Комитет по делам молодежи Администрации городского округа город Салават Республики Башкортостан</t>
  </si>
  <si>
    <t>Управление образования Администрации городского округа город Салават Республики Башкортостан</t>
  </si>
  <si>
    <t>Финансовое управление Администрации городского округа город Салават Республики Башкортостан</t>
  </si>
  <si>
    <t>Государственный комитет Республики Башкортостан по делам юстиции</t>
  </si>
  <si>
    <t>Министерство земельных и имущественных отношений Республики Башкортостан</t>
  </si>
  <si>
    <t>Министерство образования и науки Республики Башкортостан</t>
  </si>
  <si>
    <t>1 08 07 150 01 0000 110</t>
  </si>
  <si>
    <t>Субсидии бюджетам городских округов на софинансирование капитальных вложений в объекты муниципальной собственности</t>
  </si>
  <si>
    <t>2 02 20 077 04 0000 150</t>
  </si>
  <si>
    <t>Отдел строительства, транспорта и связи Администрации городского округа город Салават Республики Башкортостан</t>
  </si>
  <si>
    <t>733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</si>
  <si>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</si>
  <si>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2 02 45 179 04 0000 150</t>
  </si>
  <si>
    <t>Прочие дотации бюджетам городских округов</t>
  </si>
  <si>
    <t>2 02 19 999 04 0000 150</t>
  </si>
  <si>
    <t>Плата за сбросы загрязняющих веществ в водные объекты</t>
  </si>
  <si>
    <t>1 12 01 030 01 0000 120</t>
  </si>
  <si>
    <t>Федеральная служба по труду и занятости</t>
  </si>
  <si>
    <t>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</si>
  <si>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лицом-налоговым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</si>
  <si>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лицом-налоговым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</si>
  <si>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лицом-налоговым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</si>
  <si>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лицом-налоговым резидентом Российской Федерации в виде дивидендов (в части суммы налога, не превышающей 650 000 рублей)</t>
  </si>
  <si>
    <t>1 01 02 130 01 0000 110</t>
  </si>
  <si>
    <t>Налог на доходы физических лиц в отношении доходов от долевого участия в организации, полученных физическим лицом-налоговым резидентом Российской Федерации в виде дивидендов (в части суммы налога, превышающей 650 000 рублей)</t>
  </si>
  <si>
    <t>1 01 02 140 01 0000 110</t>
  </si>
  <si>
    <t>Налог на рекламу, мобилизуемый на территориях городских округов</t>
  </si>
  <si>
    <t>1 09 07 012 04 0000 110</t>
  </si>
  <si>
    <t>Прочие местные налоги и сборы, мобилизуемые на территориях городских округов</t>
  </si>
  <si>
    <t>1 09 07 052 04 0000 110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</si>
  <si>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</si>
  <si>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1 14 13 040 04 0000 410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</si>
  <si>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</si>
  <si>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1 11 09 080 04 0000 120</t>
  </si>
  <si>
    <t>Доходы, поступающие в порядке возмещения расходов, понесенных в связи с эксплуатацией имущества городских округов</t>
  </si>
  <si>
    <t>1 13 02 064 04 0000 130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</si>
  <si>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</si>
  <si>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2 02 25 021 04 0000 150</t>
  </si>
  <si>
    <t>Субвенции бюджетам городских округов на осуществление государственных полномочий по обеспечению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заболеваний, по их выбору жилыми помещениями либо социальными выплатами</t>
  </si>
  <si>
    <t>2 02 30 024 04 7335 150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</si>
  <si>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</si>
  <si>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Государственная пошлина за выдачу разрешения на установку рекламной конструкции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</si>
  <si>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</si>
  <si>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1 14 02 042 04 0000 440</t>
  </si>
  <si>
    <t>Межбюджетные трансферты, передаваемые бюджетам городских округов на создание виртуальных концертных залов</t>
  </si>
  <si>
    <t>2 02 45 453 04 0000 150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</si>
  <si>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</si>
  <si>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Доходы бюджетов городских округов от возврата бюджетными учреждениями остатков субсидий прошлых лет</t>
  </si>
  <si>
    <t>2 18 04 010 04 0000 150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</si>
  <si>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</si>
  <si>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2 02 16 549 04 0000 150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</si>
  <si>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</si>
  <si>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</si>
  <si>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1 16 01 103 01 0000 140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</si>
  <si>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</si>
  <si>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1 16 01 113 01 0000 140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</si>
  <si>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</si>
  <si>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1 16 01 123 01 0000 140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</si>
  <si>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</si>
  <si>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</si>
  <si>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1 16 01 163 01 0000 140</t>
  </si>
  <si>
    <t>План на 2023 год</t>
  </si>
  <si>
    <t>Процент исполнения к плану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</si>
</sst>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_ ;[Red]\-#,##0.00\ 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view="pageBreakPreview" zoomScaleNormal="100" zoomScaleSheetLayoutView="100" workbookViewId="0">
      <selection activeCell="F4" sqref="F4:F5"/>
    </sheetView>
  </sheetViews>
  <sheetFormatPr defaultRowHeight="12.75" x14ac:dyDescent="0.2"/>
  <cols>
    <col min="1" max="1" width="30.42578125" style="11" customWidth="1"/>
    <col min="2" max="2" width="8.42578125" style="16" customWidth="1"/>
    <col min="3" max="3" width="18.140625" style="16" customWidth="1"/>
    <col min="4" max="4" width="14.85546875" style="16" customWidth="1"/>
    <col min="5" max="5" width="15.140625" style="16" customWidth="1"/>
    <col min="6" max="6" width="10.28515625" style="16" customWidth="1"/>
    <col min="7" max="16384" width="9.140625" style="11"/>
  </cols>
  <sheetData>
    <row r="1" spans="1:6" s="1" customFormat="1" ht="27" customHeight="1" x14ac:dyDescent="0.2">
      <c r="A1" s="23" t="s">
        <v>0</v>
      </c>
      <c r="B1" s="23"/>
      <c r="C1" s="23"/>
      <c r="D1" s="23"/>
      <c r="E1" s="23"/>
      <c r="F1" s="23"/>
    </row>
    <row r="2" spans="1:6" s="1" customFormat="1" x14ac:dyDescent="0.2">
      <c r="A2" s="2"/>
      <c r="B2" s="2"/>
      <c r="C2" s="2"/>
      <c r="D2" s="2"/>
      <c r="E2" s="2"/>
      <c r="F2" s="2"/>
    </row>
    <row r="3" spans="1:6" s="1" customFormat="1" x14ac:dyDescent="0.2">
      <c r="A3" s="3"/>
      <c r="B3" s="4"/>
      <c r="C3" s="4"/>
      <c r="D3" s="4"/>
      <c r="E3" s="4"/>
      <c r="F3" s="5" t="s">
        <v>167</v>
      </c>
    </row>
    <row r="4" spans="1:6" s="1" customFormat="1" x14ac:dyDescent="0.2">
      <c r="A4" s="24" t="s">
        <v>42</v>
      </c>
      <c r="B4" s="24" t="s">
        <v>1</v>
      </c>
      <c r="C4" s="24"/>
      <c r="D4" s="25" t="s">
        <v>237</v>
      </c>
      <c r="E4" s="25" t="s">
        <v>2</v>
      </c>
      <c r="F4" s="25" t="s">
        <v>238</v>
      </c>
    </row>
    <row r="5" spans="1:6" s="1" customFormat="1" ht="38.25" x14ac:dyDescent="0.2">
      <c r="A5" s="24"/>
      <c r="B5" s="6" t="s">
        <v>3</v>
      </c>
      <c r="C5" s="6" t="s">
        <v>4</v>
      </c>
      <c r="D5" s="25"/>
      <c r="E5" s="25"/>
      <c r="F5" s="25"/>
    </row>
    <row r="6" spans="1:6" s="1" customFormat="1" x14ac:dyDescent="0.2">
      <c r="A6" s="7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6" ht="38.25" x14ac:dyDescent="0.2">
      <c r="A7" s="8" t="s">
        <v>166</v>
      </c>
      <c r="B7" s="6"/>
      <c r="C7" s="6"/>
      <c r="D7" s="9">
        <v>3921754363.4299998</v>
      </c>
      <c r="E7" s="9">
        <v>3825245831.6599998</v>
      </c>
      <c r="F7" s="10">
        <f>E7/D7*100</f>
        <v>97.539148992350633</v>
      </c>
    </row>
    <row r="8" spans="1:6" x14ac:dyDescent="0.2">
      <c r="A8" s="12" t="s">
        <v>5</v>
      </c>
      <c r="B8" s="13"/>
      <c r="C8" s="13"/>
      <c r="D8" s="9"/>
      <c r="E8" s="9"/>
      <c r="F8" s="6"/>
    </row>
    <row r="9" spans="1:6" s="1" customFormat="1" ht="25.5" x14ac:dyDescent="0.2">
      <c r="A9" s="17" t="s">
        <v>165</v>
      </c>
      <c r="B9" s="18"/>
      <c r="C9" s="18"/>
      <c r="D9" s="19">
        <v>5441683.1699999999</v>
      </c>
      <c r="E9" s="19">
        <v>3005887.55</v>
      </c>
      <c r="F9" s="14">
        <f>E9/D9*100</f>
        <v>55.238194802877501</v>
      </c>
    </row>
    <row r="10" spans="1:6" ht="38.25" x14ac:dyDescent="0.2">
      <c r="A10" s="20" t="s">
        <v>44</v>
      </c>
      <c r="B10" s="21" t="s">
        <v>43</v>
      </c>
      <c r="C10" s="21" t="s">
        <v>45</v>
      </c>
      <c r="D10" s="22">
        <v>2750000</v>
      </c>
      <c r="E10" s="22">
        <v>2300574.6</v>
      </c>
      <c r="F10" s="15">
        <f>E10/D10*100</f>
        <v>83.657258181818179</v>
      </c>
    </row>
    <row r="11" spans="1:6" ht="25.5" x14ac:dyDescent="0.2">
      <c r="A11" s="20" t="s">
        <v>191</v>
      </c>
      <c r="B11" s="21" t="s">
        <v>43</v>
      </c>
      <c r="C11" s="21" t="s">
        <v>192</v>
      </c>
      <c r="D11" s="22">
        <v>500</v>
      </c>
      <c r="E11" s="22">
        <v>161.74</v>
      </c>
      <c r="F11" s="15">
        <f t="shared" ref="F11:F12" si="0">E11/D11*100</f>
        <v>32.348000000000006</v>
      </c>
    </row>
    <row r="12" spans="1:6" ht="25.5" x14ac:dyDescent="0.2">
      <c r="A12" s="20" t="s">
        <v>46</v>
      </c>
      <c r="B12" s="21" t="s">
        <v>43</v>
      </c>
      <c r="C12" s="21" t="s">
        <v>47</v>
      </c>
      <c r="D12" s="22">
        <v>2691183.17</v>
      </c>
      <c r="E12" s="22">
        <v>705151.21</v>
      </c>
      <c r="F12" s="15">
        <f t="shared" si="0"/>
        <v>26.202274815801559</v>
      </c>
    </row>
    <row r="13" spans="1:6" ht="25.5" x14ac:dyDescent="0.2">
      <c r="A13" s="17" t="s">
        <v>193</v>
      </c>
      <c r="B13" s="18"/>
      <c r="C13" s="18"/>
      <c r="D13" s="19">
        <v>15000</v>
      </c>
      <c r="E13" s="19">
        <v>14959.44</v>
      </c>
      <c r="F13" s="14">
        <f t="shared" ref="F13:F70" si="1">E13/D13*100</f>
        <v>99.729600000000005</v>
      </c>
    </row>
    <row r="14" spans="1:6" s="1" customFormat="1" ht="102" x14ac:dyDescent="0.2">
      <c r="A14" s="20" t="s">
        <v>6</v>
      </c>
      <c r="B14" s="21" t="s">
        <v>194</v>
      </c>
      <c r="C14" s="21" t="s">
        <v>48</v>
      </c>
      <c r="D14" s="22">
        <v>15000</v>
      </c>
      <c r="E14" s="22">
        <v>14959.44</v>
      </c>
      <c r="F14" s="15">
        <f>E14/D14*100</f>
        <v>99.729600000000005</v>
      </c>
    </row>
    <row r="15" spans="1:6" x14ac:dyDescent="0.2">
      <c r="A15" s="17" t="s">
        <v>168</v>
      </c>
      <c r="B15" s="18"/>
      <c r="C15" s="18"/>
      <c r="D15" s="19">
        <v>1197507615.3</v>
      </c>
      <c r="E15" s="19">
        <v>1172554164.27</v>
      </c>
      <c r="F15" s="14">
        <f t="shared" si="1"/>
        <v>97.916217758352317</v>
      </c>
    </row>
    <row r="16" spans="1:6" ht="178.5" x14ac:dyDescent="0.2">
      <c r="A16" s="20" t="s">
        <v>195</v>
      </c>
      <c r="B16" s="21" t="s">
        <v>57</v>
      </c>
      <c r="C16" s="21" t="s">
        <v>58</v>
      </c>
      <c r="D16" s="22">
        <v>700009400</v>
      </c>
      <c r="E16" s="22">
        <v>737366407.26999998</v>
      </c>
      <c r="F16" s="15">
        <f t="shared" si="1"/>
        <v>105.33664366078513</v>
      </c>
    </row>
    <row r="17" spans="1:6" ht="178.5" x14ac:dyDescent="0.2">
      <c r="A17" s="20" t="s">
        <v>59</v>
      </c>
      <c r="B17" s="21" t="s">
        <v>57</v>
      </c>
      <c r="C17" s="21" t="s">
        <v>60</v>
      </c>
      <c r="D17" s="22">
        <v>1184600</v>
      </c>
      <c r="E17" s="22">
        <v>957343.54</v>
      </c>
      <c r="F17" s="15">
        <f t="shared" si="1"/>
        <v>80.81576397096066</v>
      </c>
    </row>
    <row r="18" spans="1:6" ht="127.5" x14ac:dyDescent="0.2">
      <c r="A18" s="20" t="s">
        <v>196</v>
      </c>
      <c r="B18" s="21" t="s">
        <v>57</v>
      </c>
      <c r="C18" s="21" t="s">
        <v>61</v>
      </c>
      <c r="D18" s="22">
        <v>7200000</v>
      </c>
      <c r="E18" s="22">
        <v>7203272.1200000001</v>
      </c>
      <c r="F18" s="15">
        <f t="shared" si="1"/>
        <v>100.0454461111111</v>
      </c>
    </row>
    <row r="19" spans="1:6" s="1" customFormat="1" ht="140.25" x14ac:dyDescent="0.2">
      <c r="A19" s="20" t="s">
        <v>62</v>
      </c>
      <c r="B19" s="21" t="s">
        <v>57</v>
      </c>
      <c r="C19" s="21" t="s">
        <v>63</v>
      </c>
      <c r="D19" s="22">
        <v>410000</v>
      </c>
      <c r="E19" s="22">
        <v>397062.96</v>
      </c>
      <c r="F19" s="15">
        <f t="shared" si="1"/>
        <v>96.844624390243908</v>
      </c>
    </row>
    <row r="20" spans="1:6" ht="229.5" x14ac:dyDescent="0.2">
      <c r="A20" s="20" t="s">
        <v>197</v>
      </c>
      <c r="B20" s="21" t="s">
        <v>57</v>
      </c>
      <c r="C20" s="21" t="s">
        <v>64</v>
      </c>
      <c r="D20" s="22">
        <v>10497000</v>
      </c>
      <c r="E20" s="22">
        <v>12291862.35</v>
      </c>
      <c r="F20" s="15">
        <f t="shared" si="1"/>
        <v>117.09881251786226</v>
      </c>
    </row>
    <row r="21" spans="1:6" s="1" customFormat="1" ht="102" x14ac:dyDescent="0.2">
      <c r="A21" s="20" t="s">
        <v>198</v>
      </c>
      <c r="B21" s="21" t="s">
        <v>57</v>
      </c>
      <c r="C21" s="21" t="s">
        <v>199</v>
      </c>
      <c r="D21" s="22">
        <v>7500000</v>
      </c>
      <c r="E21" s="22">
        <v>7101810.5800000001</v>
      </c>
      <c r="F21" s="15">
        <f t="shared" si="1"/>
        <v>94.690807733333344</v>
      </c>
    </row>
    <row r="22" spans="1:6" ht="102" x14ac:dyDescent="0.2">
      <c r="A22" s="20" t="s">
        <v>200</v>
      </c>
      <c r="B22" s="21" t="s">
        <v>57</v>
      </c>
      <c r="C22" s="21" t="s">
        <v>201</v>
      </c>
      <c r="D22" s="22">
        <v>13800000</v>
      </c>
      <c r="E22" s="22">
        <v>15433562.810000001</v>
      </c>
      <c r="F22" s="15">
        <f t="shared" si="1"/>
        <v>111.83741166666667</v>
      </c>
    </row>
    <row r="23" spans="1:6" s="1" customFormat="1" ht="165.75" x14ac:dyDescent="0.2">
      <c r="A23" s="20" t="s">
        <v>49</v>
      </c>
      <c r="B23" s="21" t="s">
        <v>57</v>
      </c>
      <c r="C23" s="21" t="s">
        <v>50</v>
      </c>
      <c r="D23" s="22">
        <v>3360000</v>
      </c>
      <c r="E23" s="22">
        <v>3426287.11</v>
      </c>
      <c r="F23" s="15">
        <f t="shared" si="1"/>
        <v>101.97283065476191</v>
      </c>
    </row>
    <row r="24" spans="1:6" ht="191.25" x14ac:dyDescent="0.2">
      <c r="A24" s="20" t="s">
        <v>51</v>
      </c>
      <c r="B24" s="21" t="s">
        <v>57</v>
      </c>
      <c r="C24" s="21" t="s">
        <v>52</v>
      </c>
      <c r="D24" s="22">
        <v>18000</v>
      </c>
      <c r="E24" s="22">
        <v>17895.14</v>
      </c>
      <c r="F24" s="15">
        <f t="shared" si="1"/>
        <v>99.417444444444442</v>
      </c>
    </row>
    <row r="25" spans="1:6" ht="165.75" x14ac:dyDescent="0.2">
      <c r="A25" s="20" t="s">
        <v>53</v>
      </c>
      <c r="B25" s="21" t="s">
        <v>57</v>
      </c>
      <c r="C25" s="21" t="s">
        <v>54</v>
      </c>
      <c r="D25" s="22">
        <v>3510000</v>
      </c>
      <c r="E25" s="22">
        <v>3541335.11</v>
      </c>
      <c r="F25" s="15">
        <f t="shared" si="1"/>
        <v>100.89273817663818</v>
      </c>
    </row>
    <row r="26" spans="1:6" ht="165.75" x14ac:dyDescent="0.2">
      <c r="A26" s="20" t="s">
        <v>55</v>
      </c>
      <c r="B26" s="21" t="s">
        <v>57</v>
      </c>
      <c r="C26" s="21" t="s">
        <v>56</v>
      </c>
      <c r="D26" s="22">
        <v>0</v>
      </c>
      <c r="E26" s="22">
        <v>-373035.83</v>
      </c>
      <c r="F26" s="15">
        <v>0</v>
      </c>
    </row>
    <row r="27" spans="1:6" ht="51" x14ac:dyDescent="0.2">
      <c r="A27" s="20" t="s">
        <v>65</v>
      </c>
      <c r="B27" s="21" t="s">
        <v>57</v>
      </c>
      <c r="C27" s="21" t="s">
        <v>66</v>
      </c>
      <c r="D27" s="22">
        <v>131000000</v>
      </c>
      <c r="E27" s="22">
        <v>119939594.73999999</v>
      </c>
      <c r="F27" s="15">
        <f t="shared" si="1"/>
        <v>91.556942549618313</v>
      </c>
    </row>
    <row r="28" spans="1:6" ht="63.75" x14ac:dyDescent="0.2">
      <c r="A28" s="20" t="s">
        <v>67</v>
      </c>
      <c r="B28" s="21" t="s">
        <v>57</v>
      </c>
      <c r="C28" s="21" t="s">
        <v>68</v>
      </c>
      <c r="D28" s="22">
        <v>0</v>
      </c>
      <c r="E28" s="22">
        <v>-54191.3</v>
      </c>
      <c r="F28" s="15">
        <v>0</v>
      </c>
    </row>
    <row r="29" spans="1:6" ht="102" x14ac:dyDescent="0.2">
      <c r="A29" s="20" t="s">
        <v>69</v>
      </c>
      <c r="B29" s="21" t="s">
        <v>57</v>
      </c>
      <c r="C29" s="21" t="s">
        <v>70</v>
      </c>
      <c r="D29" s="22">
        <v>52600000</v>
      </c>
      <c r="E29" s="22">
        <v>47533077.460000001</v>
      </c>
      <c r="F29" s="15">
        <f t="shared" si="1"/>
        <v>90.36706741444867</v>
      </c>
    </row>
    <row r="30" spans="1:6" ht="76.5" x14ac:dyDescent="0.2">
      <c r="A30" s="20" t="s">
        <v>71</v>
      </c>
      <c r="B30" s="21" t="s">
        <v>57</v>
      </c>
      <c r="C30" s="21" t="s">
        <v>72</v>
      </c>
      <c r="D30" s="22">
        <v>0</v>
      </c>
      <c r="E30" s="22">
        <v>-43660.81</v>
      </c>
      <c r="F30" s="15">
        <v>0</v>
      </c>
    </row>
    <row r="31" spans="1:6" ht="51" x14ac:dyDescent="0.2">
      <c r="A31" s="20" t="s">
        <v>73</v>
      </c>
      <c r="B31" s="21" t="s">
        <v>57</v>
      </c>
      <c r="C31" s="21" t="s">
        <v>74</v>
      </c>
      <c r="D31" s="22">
        <v>2364.5500000000002</v>
      </c>
      <c r="E31" s="22">
        <v>2364.5500000000002</v>
      </c>
      <c r="F31" s="15">
        <f t="shared" si="1"/>
        <v>100</v>
      </c>
    </row>
    <row r="32" spans="1:6" ht="25.5" x14ac:dyDescent="0.2">
      <c r="A32" s="20" t="s">
        <v>7</v>
      </c>
      <c r="B32" s="21" t="s">
        <v>57</v>
      </c>
      <c r="C32" s="21" t="s">
        <v>75</v>
      </c>
      <c r="D32" s="22">
        <v>0</v>
      </c>
      <c r="E32" s="22">
        <v>-277485.68</v>
      </c>
      <c r="F32" s="15">
        <v>0</v>
      </c>
    </row>
    <row r="33" spans="1:6" ht="51" x14ac:dyDescent="0.2">
      <c r="A33" s="20" t="s">
        <v>8</v>
      </c>
      <c r="B33" s="21" t="s">
        <v>57</v>
      </c>
      <c r="C33" s="21" t="s">
        <v>76</v>
      </c>
      <c r="D33" s="22">
        <v>37.17</v>
      </c>
      <c r="E33" s="22">
        <v>37.17</v>
      </c>
      <c r="F33" s="15">
        <f t="shared" si="1"/>
        <v>100</v>
      </c>
    </row>
    <row r="34" spans="1:6" ht="25.5" x14ac:dyDescent="0.2">
      <c r="A34" s="20" t="s">
        <v>9</v>
      </c>
      <c r="B34" s="21" t="s">
        <v>57</v>
      </c>
      <c r="C34" s="21" t="s">
        <v>77</v>
      </c>
      <c r="D34" s="22">
        <v>142720.57999999999</v>
      </c>
      <c r="E34" s="22">
        <v>142720.57999999999</v>
      </c>
      <c r="F34" s="15">
        <f t="shared" si="1"/>
        <v>100</v>
      </c>
    </row>
    <row r="35" spans="1:6" ht="51" x14ac:dyDescent="0.2">
      <c r="A35" s="20" t="s">
        <v>10</v>
      </c>
      <c r="B35" s="21" t="s">
        <v>57</v>
      </c>
      <c r="C35" s="21" t="s">
        <v>78</v>
      </c>
      <c r="D35" s="22">
        <v>10000000</v>
      </c>
      <c r="E35" s="22">
        <v>5989830.3399999999</v>
      </c>
      <c r="F35" s="15">
        <f t="shared" si="1"/>
        <v>59.898303399999996</v>
      </c>
    </row>
    <row r="36" spans="1:6" ht="63.75" x14ac:dyDescent="0.2">
      <c r="A36" s="20" t="s">
        <v>11</v>
      </c>
      <c r="B36" s="21" t="s">
        <v>57</v>
      </c>
      <c r="C36" s="21" t="s">
        <v>79</v>
      </c>
      <c r="D36" s="22">
        <v>47500000</v>
      </c>
      <c r="E36" s="22">
        <v>48040544.299999997</v>
      </c>
      <c r="F36" s="15">
        <f t="shared" si="1"/>
        <v>101.13798800000001</v>
      </c>
    </row>
    <row r="37" spans="1:6" ht="38.25" x14ac:dyDescent="0.2">
      <c r="A37" s="20" t="s">
        <v>80</v>
      </c>
      <c r="B37" s="21" t="s">
        <v>57</v>
      </c>
      <c r="C37" s="21" t="s">
        <v>81</v>
      </c>
      <c r="D37" s="22">
        <v>57300000</v>
      </c>
      <c r="E37" s="22">
        <v>48198422.740000002</v>
      </c>
      <c r="F37" s="15">
        <f t="shared" si="1"/>
        <v>84.115921012216404</v>
      </c>
    </row>
    <row r="38" spans="1:6" ht="51" x14ac:dyDescent="0.2">
      <c r="A38" s="20" t="s">
        <v>12</v>
      </c>
      <c r="B38" s="21" t="s">
        <v>57</v>
      </c>
      <c r="C38" s="21" t="s">
        <v>82</v>
      </c>
      <c r="D38" s="22">
        <v>119449000</v>
      </c>
      <c r="E38" s="22">
        <v>84726297.170000002</v>
      </c>
      <c r="F38" s="15">
        <f t="shared" si="1"/>
        <v>70.93093886930825</v>
      </c>
    </row>
    <row r="39" spans="1:6" ht="51" x14ac:dyDescent="0.2">
      <c r="A39" s="20" t="s">
        <v>13</v>
      </c>
      <c r="B39" s="21" t="s">
        <v>57</v>
      </c>
      <c r="C39" s="21" t="s">
        <v>83</v>
      </c>
      <c r="D39" s="22">
        <v>13200000</v>
      </c>
      <c r="E39" s="22">
        <v>13150664.289999999</v>
      </c>
      <c r="F39" s="15">
        <f t="shared" si="1"/>
        <v>99.626244621212109</v>
      </c>
    </row>
    <row r="40" spans="1:6" ht="38.25" x14ac:dyDescent="0.2">
      <c r="A40" s="20" t="s">
        <v>14</v>
      </c>
      <c r="B40" s="21" t="s">
        <v>57</v>
      </c>
      <c r="C40" s="21" t="s">
        <v>84</v>
      </c>
      <c r="D40" s="22">
        <v>159000</v>
      </c>
      <c r="E40" s="22">
        <v>132282.51999999999</v>
      </c>
      <c r="F40" s="15">
        <f t="shared" si="1"/>
        <v>83.1965534591195</v>
      </c>
    </row>
    <row r="41" spans="1:6" ht="76.5" x14ac:dyDescent="0.2">
      <c r="A41" s="20" t="s">
        <v>15</v>
      </c>
      <c r="B41" s="21" t="s">
        <v>57</v>
      </c>
      <c r="C41" s="21" t="s">
        <v>85</v>
      </c>
      <c r="D41" s="22">
        <v>18663212.649999999</v>
      </c>
      <c r="E41" s="22">
        <v>17707282.690000001</v>
      </c>
      <c r="F41" s="15">
        <f t="shared" si="1"/>
        <v>94.877998885149083</v>
      </c>
    </row>
    <row r="42" spans="1:6" ht="51" x14ac:dyDescent="0.2">
      <c r="A42" s="20" t="s">
        <v>86</v>
      </c>
      <c r="B42" s="21" t="s">
        <v>57</v>
      </c>
      <c r="C42" s="21" t="s">
        <v>87</v>
      </c>
      <c r="D42" s="22">
        <v>940.09</v>
      </c>
      <c r="E42" s="22">
        <v>940.09</v>
      </c>
      <c r="F42" s="15">
        <f t="shared" si="1"/>
        <v>100</v>
      </c>
    </row>
    <row r="43" spans="1:6" s="1" customFormat="1" ht="25.5" x14ac:dyDescent="0.2">
      <c r="A43" s="20" t="s">
        <v>202</v>
      </c>
      <c r="B43" s="21" t="s">
        <v>57</v>
      </c>
      <c r="C43" s="21" t="s">
        <v>203</v>
      </c>
      <c r="D43" s="22">
        <v>211.98</v>
      </c>
      <c r="E43" s="22">
        <v>211.98</v>
      </c>
      <c r="F43" s="15">
        <f t="shared" si="1"/>
        <v>100</v>
      </c>
    </row>
    <row r="44" spans="1:6" s="1" customFormat="1" ht="38.25" x14ac:dyDescent="0.2">
      <c r="A44" s="20" t="s">
        <v>204</v>
      </c>
      <c r="B44" s="21" t="s">
        <v>57</v>
      </c>
      <c r="C44" s="21" t="s">
        <v>205</v>
      </c>
      <c r="D44" s="22">
        <v>1128.28</v>
      </c>
      <c r="E44" s="22">
        <v>1128.28</v>
      </c>
      <c r="F44" s="15">
        <f t="shared" si="1"/>
        <v>100</v>
      </c>
    </row>
    <row r="45" spans="1:6" ht="114.75" x14ac:dyDescent="0.2">
      <c r="A45" s="20" t="s">
        <v>16</v>
      </c>
      <c r="B45" s="21" t="s">
        <v>57</v>
      </c>
      <c r="C45" s="21" t="s">
        <v>88</v>
      </c>
      <c r="D45" s="22">
        <v>0</v>
      </c>
      <c r="E45" s="22">
        <v>300</v>
      </c>
      <c r="F45" s="15">
        <v>0</v>
      </c>
    </row>
    <row r="46" spans="1:6" s="1" customFormat="1" ht="25.5" x14ac:dyDescent="0.2">
      <c r="A46" s="17" t="s">
        <v>169</v>
      </c>
      <c r="B46" s="18"/>
      <c r="C46" s="18"/>
      <c r="D46" s="19">
        <v>250000</v>
      </c>
      <c r="E46" s="19">
        <v>215516.45</v>
      </c>
      <c r="F46" s="14">
        <f t="shared" si="1"/>
        <v>86.206580000000002</v>
      </c>
    </row>
    <row r="47" spans="1:6" ht="102" x14ac:dyDescent="0.2">
      <c r="A47" s="20" t="s">
        <v>6</v>
      </c>
      <c r="B47" s="21" t="s">
        <v>89</v>
      </c>
      <c r="C47" s="21" t="s">
        <v>48</v>
      </c>
      <c r="D47" s="22">
        <v>250000</v>
      </c>
      <c r="E47" s="22">
        <v>215516.45</v>
      </c>
      <c r="F47" s="15">
        <f t="shared" si="1"/>
        <v>86.206580000000002</v>
      </c>
    </row>
    <row r="48" spans="1:6" ht="51" x14ac:dyDescent="0.2">
      <c r="A48" s="17" t="s">
        <v>170</v>
      </c>
      <c r="B48" s="18"/>
      <c r="C48" s="18"/>
      <c r="D48" s="19">
        <v>184592497.34</v>
      </c>
      <c r="E48" s="19">
        <v>129318654.97</v>
      </c>
      <c r="F48" s="14">
        <f t="shared" si="1"/>
        <v>70.05628984573984</v>
      </c>
    </row>
    <row r="49" spans="1:6" ht="114.75" x14ac:dyDescent="0.2">
      <c r="A49" s="20" t="s">
        <v>37</v>
      </c>
      <c r="B49" s="21" t="s">
        <v>90</v>
      </c>
      <c r="C49" s="21" t="s">
        <v>91</v>
      </c>
      <c r="D49" s="22">
        <v>1500000</v>
      </c>
      <c r="E49" s="22">
        <v>1399980.1</v>
      </c>
      <c r="F49" s="15">
        <f t="shared" si="1"/>
        <v>93.332006666666672</v>
      </c>
    </row>
    <row r="50" spans="1:6" s="1" customFormat="1" ht="102" x14ac:dyDescent="0.2">
      <c r="A50" s="20" t="s">
        <v>38</v>
      </c>
      <c r="B50" s="21" t="s">
        <v>90</v>
      </c>
      <c r="C50" s="21" t="s">
        <v>92</v>
      </c>
      <c r="D50" s="22">
        <v>17750</v>
      </c>
      <c r="E50" s="22">
        <v>11791.93</v>
      </c>
      <c r="F50" s="15">
        <f>E50/D50*100</f>
        <v>66.433408450704221</v>
      </c>
    </row>
    <row r="51" spans="1:6" ht="51" x14ac:dyDescent="0.2">
      <c r="A51" s="20" t="s">
        <v>39</v>
      </c>
      <c r="B51" s="21" t="s">
        <v>90</v>
      </c>
      <c r="C51" s="21" t="s">
        <v>93</v>
      </c>
      <c r="D51" s="22">
        <v>89368711.040000007</v>
      </c>
      <c r="E51" s="22">
        <v>67405278.280000001</v>
      </c>
      <c r="F51" s="15">
        <f t="shared" si="1"/>
        <v>75.423800450507201</v>
      </c>
    </row>
    <row r="52" spans="1:6" s="1" customFormat="1" ht="89.25" x14ac:dyDescent="0.2">
      <c r="A52" s="20" t="s">
        <v>40</v>
      </c>
      <c r="B52" s="21" t="s">
        <v>90</v>
      </c>
      <c r="C52" s="21" t="s">
        <v>94</v>
      </c>
      <c r="D52" s="22">
        <v>1025000</v>
      </c>
      <c r="E52" s="22">
        <v>618400.68999999994</v>
      </c>
      <c r="F52" s="15">
        <f t="shared" si="1"/>
        <v>60.331774634146342</v>
      </c>
    </row>
    <row r="53" spans="1:6" ht="127.5" x14ac:dyDescent="0.2">
      <c r="A53" s="20" t="s">
        <v>18</v>
      </c>
      <c r="B53" s="21" t="s">
        <v>90</v>
      </c>
      <c r="C53" s="21" t="s">
        <v>95</v>
      </c>
      <c r="D53" s="22">
        <v>1000000</v>
      </c>
      <c r="E53" s="22">
        <v>1000000</v>
      </c>
      <c r="F53" s="15">
        <f t="shared" si="1"/>
        <v>100</v>
      </c>
    </row>
    <row r="54" spans="1:6" ht="140.25" x14ac:dyDescent="0.2">
      <c r="A54" s="20" t="s">
        <v>97</v>
      </c>
      <c r="B54" s="21" t="s">
        <v>90</v>
      </c>
      <c r="C54" s="21" t="s">
        <v>98</v>
      </c>
      <c r="D54" s="22">
        <v>87194786.299999997</v>
      </c>
      <c r="E54" s="22">
        <v>54495073.659999996</v>
      </c>
      <c r="F54" s="15">
        <f t="shared" si="1"/>
        <v>62.49808729676306</v>
      </c>
    </row>
    <row r="55" spans="1:6" ht="89.25" x14ac:dyDescent="0.2">
      <c r="A55" s="20" t="s">
        <v>99</v>
      </c>
      <c r="B55" s="21" t="s">
        <v>90</v>
      </c>
      <c r="C55" s="21" t="s">
        <v>100</v>
      </c>
      <c r="D55" s="22">
        <v>500000</v>
      </c>
      <c r="E55" s="22">
        <v>476070.1</v>
      </c>
      <c r="F55" s="15">
        <f t="shared" si="1"/>
        <v>95.214020000000005</v>
      </c>
    </row>
    <row r="56" spans="1:6" ht="63.75" x14ac:dyDescent="0.2">
      <c r="A56" s="20" t="s">
        <v>206</v>
      </c>
      <c r="B56" s="21" t="s">
        <v>90</v>
      </c>
      <c r="C56" s="21" t="s">
        <v>207</v>
      </c>
      <c r="D56" s="22">
        <v>3500000</v>
      </c>
      <c r="E56" s="22">
        <v>3495628.24</v>
      </c>
      <c r="F56" s="15">
        <f t="shared" si="1"/>
        <v>99.875092571428581</v>
      </c>
    </row>
    <row r="57" spans="1:6" ht="127.5" x14ac:dyDescent="0.2">
      <c r="A57" s="20" t="s">
        <v>101</v>
      </c>
      <c r="B57" s="21" t="s">
        <v>90</v>
      </c>
      <c r="C57" s="21" t="s">
        <v>102</v>
      </c>
      <c r="D57" s="22">
        <v>5000</v>
      </c>
      <c r="E57" s="22">
        <v>5000</v>
      </c>
      <c r="F57" s="15">
        <f t="shared" si="1"/>
        <v>100</v>
      </c>
    </row>
    <row r="58" spans="1:6" ht="127.5" x14ac:dyDescent="0.2">
      <c r="A58" s="20" t="s">
        <v>103</v>
      </c>
      <c r="B58" s="21" t="s">
        <v>90</v>
      </c>
      <c r="C58" s="21" t="s">
        <v>104</v>
      </c>
      <c r="D58" s="22">
        <v>11250</v>
      </c>
      <c r="E58" s="22">
        <v>3600</v>
      </c>
      <c r="F58" s="15">
        <f t="shared" si="1"/>
        <v>32</v>
      </c>
    </row>
    <row r="59" spans="1:6" ht="242.25" x14ac:dyDescent="0.2">
      <c r="A59" s="20" t="s">
        <v>108</v>
      </c>
      <c r="B59" s="21" t="s">
        <v>90</v>
      </c>
      <c r="C59" s="21" t="s">
        <v>109</v>
      </c>
      <c r="D59" s="22">
        <v>470000</v>
      </c>
      <c r="E59" s="22">
        <v>407831.97</v>
      </c>
      <c r="F59" s="15">
        <f t="shared" si="1"/>
        <v>86.772759574468083</v>
      </c>
    </row>
    <row r="60" spans="1:6" ht="38.25" x14ac:dyDescent="0.2">
      <c r="A60" s="17" t="s">
        <v>171</v>
      </c>
      <c r="B60" s="18"/>
      <c r="C60" s="18"/>
      <c r="D60" s="19">
        <v>97179975.310000002</v>
      </c>
      <c r="E60" s="19">
        <v>85823239.439999998</v>
      </c>
      <c r="F60" s="14">
        <f t="shared" si="1"/>
        <v>88.313707804748347</v>
      </c>
    </row>
    <row r="61" spans="1:6" ht="102" x14ac:dyDescent="0.2">
      <c r="A61" s="20" t="s">
        <v>38</v>
      </c>
      <c r="B61" s="21" t="s">
        <v>105</v>
      </c>
      <c r="C61" s="21" t="s">
        <v>92</v>
      </c>
      <c r="D61" s="22">
        <v>68300</v>
      </c>
      <c r="E61" s="22">
        <v>63681.68</v>
      </c>
      <c r="F61" s="15">
        <f t="shared" si="1"/>
        <v>93.238184480234267</v>
      </c>
    </row>
    <row r="62" spans="1:6" ht="127.5" x14ac:dyDescent="0.2">
      <c r="A62" s="20" t="s">
        <v>18</v>
      </c>
      <c r="B62" s="21" t="s">
        <v>105</v>
      </c>
      <c r="C62" s="21" t="s">
        <v>95</v>
      </c>
      <c r="D62" s="22">
        <v>2634450</v>
      </c>
      <c r="E62" s="22">
        <v>1835558.57</v>
      </c>
      <c r="F62" s="15">
        <f t="shared" si="1"/>
        <v>69.675210005883585</v>
      </c>
    </row>
    <row r="63" spans="1:6" ht="153" x14ac:dyDescent="0.2">
      <c r="A63" s="20" t="s">
        <v>208</v>
      </c>
      <c r="B63" s="21" t="s">
        <v>105</v>
      </c>
      <c r="C63" s="21" t="s">
        <v>209</v>
      </c>
      <c r="D63" s="22">
        <v>2700000</v>
      </c>
      <c r="E63" s="22">
        <v>2500200.08</v>
      </c>
      <c r="F63" s="15">
        <f t="shared" si="1"/>
        <v>92.600002962962975</v>
      </c>
    </row>
    <row r="64" spans="1:6" ht="51" x14ac:dyDescent="0.2">
      <c r="A64" s="20" t="s">
        <v>19</v>
      </c>
      <c r="B64" s="21" t="s">
        <v>105</v>
      </c>
      <c r="C64" s="21" t="s">
        <v>106</v>
      </c>
      <c r="D64" s="22">
        <v>35000</v>
      </c>
      <c r="E64" s="22">
        <v>32830</v>
      </c>
      <c r="F64" s="15">
        <f t="shared" si="1"/>
        <v>93.8</v>
      </c>
    </row>
    <row r="65" spans="1:6" ht="51" x14ac:dyDescent="0.2">
      <c r="A65" s="20" t="s">
        <v>210</v>
      </c>
      <c r="B65" s="21" t="s">
        <v>105</v>
      </c>
      <c r="C65" s="21" t="s">
        <v>211</v>
      </c>
      <c r="D65" s="22">
        <v>77000</v>
      </c>
      <c r="E65" s="22">
        <v>79018.06</v>
      </c>
      <c r="F65" s="15">
        <f t="shared" si="1"/>
        <v>102.62085714285713</v>
      </c>
    </row>
    <row r="66" spans="1:6" ht="25.5" x14ac:dyDescent="0.2">
      <c r="A66" s="20" t="s">
        <v>17</v>
      </c>
      <c r="B66" s="21" t="s">
        <v>105</v>
      </c>
      <c r="C66" s="21" t="s">
        <v>96</v>
      </c>
      <c r="D66" s="22">
        <v>886950</v>
      </c>
      <c r="E66" s="22">
        <v>617535.94999999995</v>
      </c>
      <c r="F66" s="15">
        <f t="shared" si="1"/>
        <v>69.62466317154292</v>
      </c>
    </row>
    <row r="67" spans="1:6" ht="76.5" x14ac:dyDescent="0.2">
      <c r="A67" s="20" t="s">
        <v>20</v>
      </c>
      <c r="B67" s="21" t="s">
        <v>105</v>
      </c>
      <c r="C67" s="21" t="s">
        <v>107</v>
      </c>
      <c r="D67" s="22">
        <v>2410737.9900000002</v>
      </c>
      <c r="E67" s="22">
        <v>1998614.17</v>
      </c>
      <c r="F67" s="15">
        <f t="shared" si="1"/>
        <v>82.904661489156666</v>
      </c>
    </row>
    <row r="68" spans="1:6" ht="114.75" x14ac:dyDescent="0.2">
      <c r="A68" s="20" t="s">
        <v>21</v>
      </c>
      <c r="B68" s="21" t="s">
        <v>105</v>
      </c>
      <c r="C68" s="21" t="s">
        <v>122</v>
      </c>
      <c r="D68" s="22">
        <v>100</v>
      </c>
      <c r="E68" s="22">
        <v>60.46</v>
      </c>
      <c r="F68" s="15">
        <f t="shared" si="1"/>
        <v>60.46</v>
      </c>
    </row>
    <row r="69" spans="1:6" s="1" customFormat="1" ht="102" x14ac:dyDescent="0.2">
      <c r="A69" s="20" t="s">
        <v>123</v>
      </c>
      <c r="B69" s="21" t="s">
        <v>105</v>
      </c>
      <c r="C69" s="21" t="s">
        <v>124</v>
      </c>
      <c r="D69" s="22">
        <v>162200</v>
      </c>
      <c r="E69" s="22">
        <v>135163.74</v>
      </c>
      <c r="F69" s="15">
        <f t="shared" si="1"/>
        <v>83.331528976572116</v>
      </c>
    </row>
    <row r="70" spans="1:6" ht="89.25" x14ac:dyDescent="0.2">
      <c r="A70" s="20" t="s">
        <v>22</v>
      </c>
      <c r="B70" s="21" t="s">
        <v>105</v>
      </c>
      <c r="C70" s="21" t="s">
        <v>110</v>
      </c>
      <c r="D70" s="22">
        <v>30000</v>
      </c>
      <c r="E70" s="22">
        <v>30000</v>
      </c>
      <c r="F70" s="15">
        <f t="shared" si="1"/>
        <v>100</v>
      </c>
    </row>
    <row r="71" spans="1:6" ht="38.25" x14ac:dyDescent="0.2">
      <c r="A71" s="20" t="s">
        <v>111</v>
      </c>
      <c r="B71" s="21" t="s">
        <v>105</v>
      </c>
      <c r="C71" s="21" t="s">
        <v>112</v>
      </c>
      <c r="D71" s="22">
        <v>1562774.69</v>
      </c>
      <c r="E71" s="22">
        <v>1562774.69</v>
      </c>
      <c r="F71" s="15">
        <f t="shared" ref="F71:F125" si="2">E71/D71*100</f>
        <v>100</v>
      </c>
    </row>
    <row r="72" spans="1:6" ht="51" x14ac:dyDescent="0.2">
      <c r="A72" s="20" t="s">
        <v>23</v>
      </c>
      <c r="B72" s="21" t="s">
        <v>105</v>
      </c>
      <c r="C72" s="21" t="s">
        <v>113</v>
      </c>
      <c r="D72" s="22">
        <v>6221503.6299999999</v>
      </c>
      <c r="E72" s="22">
        <v>6196973.3300000001</v>
      </c>
      <c r="F72" s="15">
        <f t="shared" si="2"/>
        <v>99.605717500802939</v>
      </c>
    </row>
    <row r="73" spans="1:6" ht="25.5" x14ac:dyDescent="0.2">
      <c r="A73" s="20" t="s">
        <v>24</v>
      </c>
      <c r="B73" s="21" t="s">
        <v>105</v>
      </c>
      <c r="C73" s="21" t="s">
        <v>114</v>
      </c>
      <c r="D73" s="22">
        <v>29797859</v>
      </c>
      <c r="E73" s="22">
        <v>29797859</v>
      </c>
      <c r="F73" s="15">
        <f t="shared" si="2"/>
        <v>100</v>
      </c>
    </row>
    <row r="74" spans="1:6" ht="51" x14ac:dyDescent="0.2">
      <c r="A74" s="20" t="s">
        <v>25</v>
      </c>
      <c r="B74" s="21" t="s">
        <v>105</v>
      </c>
      <c r="C74" s="21" t="s">
        <v>115</v>
      </c>
      <c r="D74" s="22">
        <v>44469602</v>
      </c>
      <c r="E74" s="22">
        <v>44469602</v>
      </c>
      <c r="F74" s="15">
        <f t="shared" si="2"/>
        <v>100</v>
      </c>
    </row>
    <row r="75" spans="1:6" ht="178.5" x14ac:dyDescent="0.2">
      <c r="A75" s="20" t="s">
        <v>214</v>
      </c>
      <c r="B75" s="21" t="s">
        <v>105</v>
      </c>
      <c r="C75" s="21" t="s">
        <v>215</v>
      </c>
      <c r="D75" s="22">
        <v>3200000</v>
      </c>
      <c r="E75" s="22">
        <v>3200000</v>
      </c>
      <c r="F75" s="15">
        <f t="shared" si="2"/>
        <v>100</v>
      </c>
    </row>
    <row r="76" spans="1:6" ht="89.25" x14ac:dyDescent="0.2">
      <c r="A76" s="20" t="s">
        <v>216</v>
      </c>
      <c r="B76" s="21" t="s">
        <v>105</v>
      </c>
      <c r="C76" s="21" t="s">
        <v>116</v>
      </c>
      <c r="D76" s="22">
        <v>6111798</v>
      </c>
      <c r="E76" s="22">
        <v>6111798</v>
      </c>
      <c r="F76" s="15">
        <f t="shared" si="2"/>
        <v>100</v>
      </c>
    </row>
    <row r="77" spans="1:6" ht="102" x14ac:dyDescent="0.2">
      <c r="A77" s="20" t="s">
        <v>26</v>
      </c>
      <c r="B77" s="21" t="s">
        <v>105</v>
      </c>
      <c r="C77" s="21" t="s">
        <v>117</v>
      </c>
      <c r="D77" s="22">
        <v>11700</v>
      </c>
      <c r="E77" s="22">
        <v>0</v>
      </c>
      <c r="F77" s="15">
        <f t="shared" si="2"/>
        <v>0</v>
      </c>
    </row>
    <row r="78" spans="1:6" ht="63.75" x14ac:dyDescent="0.2">
      <c r="A78" s="20" t="s">
        <v>28</v>
      </c>
      <c r="B78" s="21" t="s">
        <v>105</v>
      </c>
      <c r="C78" s="21" t="s">
        <v>119</v>
      </c>
      <c r="D78" s="22">
        <v>0</v>
      </c>
      <c r="E78" s="22">
        <v>-9608430.2899999991</v>
      </c>
      <c r="F78" s="15">
        <v>0</v>
      </c>
    </row>
    <row r="79" spans="1:6" s="1" customFormat="1" ht="63.75" x14ac:dyDescent="0.2">
      <c r="A79" s="17" t="s">
        <v>172</v>
      </c>
      <c r="B79" s="18"/>
      <c r="C79" s="18"/>
      <c r="D79" s="19">
        <v>4133.33</v>
      </c>
      <c r="E79" s="19">
        <v>4133.33</v>
      </c>
      <c r="F79" s="14">
        <f t="shared" si="2"/>
        <v>100</v>
      </c>
    </row>
    <row r="80" spans="1:6" s="1" customFormat="1" ht="25.5" x14ac:dyDescent="0.2">
      <c r="A80" s="20" t="s">
        <v>17</v>
      </c>
      <c r="B80" s="21" t="s">
        <v>120</v>
      </c>
      <c r="C80" s="21" t="s">
        <v>96</v>
      </c>
      <c r="D80" s="22">
        <v>4133.33</v>
      </c>
      <c r="E80" s="22">
        <v>4133.33</v>
      </c>
      <c r="F80" s="15">
        <f t="shared" si="2"/>
        <v>100</v>
      </c>
    </row>
    <row r="81" spans="1:6" ht="51" x14ac:dyDescent="0.2">
      <c r="A81" s="17" t="s">
        <v>173</v>
      </c>
      <c r="B81" s="18"/>
      <c r="C81" s="18"/>
      <c r="D81" s="19">
        <v>290346779.73000002</v>
      </c>
      <c r="E81" s="19">
        <v>289938220.10000002</v>
      </c>
      <c r="F81" s="14">
        <f t="shared" si="2"/>
        <v>99.859285634102804</v>
      </c>
    </row>
    <row r="82" spans="1:6" ht="38.25" x14ac:dyDescent="0.2">
      <c r="A82" s="20" t="s">
        <v>217</v>
      </c>
      <c r="B82" s="21" t="s">
        <v>121</v>
      </c>
      <c r="C82" s="21" t="s">
        <v>182</v>
      </c>
      <c r="D82" s="22">
        <v>10000</v>
      </c>
      <c r="E82" s="22">
        <v>10000</v>
      </c>
      <c r="F82" s="15">
        <f t="shared" si="2"/>
        <v>100</v>
      </c>
    </row>
    <row r="83" spans="1:6" ht="51" x14ac:dyDescent="0.2">
      <c r="A83" s="20" t="s">
        <v>19</v>
      </c>
      <c r="B83" s="21" t="s">
        <v>121</v>
      </c>
      <c r="C83" s="21" t="s">
        <v>106</v>
      </c>
      <c r="D83" s="22">
        <v>4635000</v>
      </c>
      <c r="E83" s="22">
        <v>4606362.8499999996</v>
      </c>
      <c r="F83" s="15">
        <f t="shared" si="2"/>
        <v>99.382154261057167</v>
      </c>
    </row>
    <row r="84" spans="1:6" s="1" customFormat="1" ht="51" x14ac:dyDescent="0.2">
      <c r="A84" s="20" t="s">
        <v>210</v>
      </c>
      <c r="B84" s="21" t="s">
        <v>121</v>
      </c>
      <c r="C84" s="21" t="s">
        <v>211</v>
      </c>
      <c r="D84" s="22">
        <v>44579.53</v>
      </c>
      <c r="E84" s="22">
        <v>44579.53</v>
      </c>
      <c r="F84" s="15">
        <f t="shared" si="2"/>
        <v>100</v>
      </c>
    </row>
    <row r="85" spans="1:6" ht="25.5" x14ac:dyDescent="0.2">
      <c r="A85" s="20" t="s">
        <v>17</v>
      </c>
      <c r="B85" s="21" t="s">
        <v>121</v>
      </c>
      <c r="C85" s="21" t="s">
        <v>96</v>
      </c>
      <c r="D85" s="22">
        <v>593312.92000000004</v>
      </c>
      <c r="E85" s="22">
        <v>585096.11</v>
      </c>
      <c r="F85" s="15">
        <f t="shared" si="2"/>
        <v>98.61509673512586</v>
      </c>
    </row>
    <row r="86" spans="1:6" ht="127.5" x14ac:dyDescent="0.2">
      <c r="A86" s="20" t="s">
        <v>218</v>
      </c>
      <c r="B86" s="21" t="s">
        <v>121</v>
      </c>
      <c r="C86" s="21" t="s">
        <v>219</v>
      </c>
      <c r="D86" s="22">
        <v>429432.7</v>
      </c>
      <c r="E86" s="22">
        <v>385824.7</v>
      </c>
      <c r="F86" s="15">
        <f t="shared" si="2"/>
        <v>89.845207409682587</v>
      </c>
    </row>
    <row r="87" spans="1:6" ht="114.75" x14ac:dyDescent="0.2">
      <c r="A87" s="20" t="s">
        <v>21</v>
      </c>
      <c r="B87" s="21" t="s">
        <v>121</v>
      </c>
      <c r="C87" s="21" t="s">
        <v>122</v>
      </c>
      <c r="D87" s="22">
        <v>745124.16</v>
      </c>
      <c r="E87" s="22">
        <v>446957.47</v>
      </c>
      <c r="F87" s="15">
        <f t="shared" si="2"/>
        <v>59.984294429535069</v>
      </c>
    </row>
    <row r="88" spans="1:6" ht="89.25" x14ac:dyDescent="0.2">
      <c r="A88" s="20" t="s">
        <v>22</v>
      </c>
      <c r="B88" s="21" t="s">
        <v>121</v>
      </c>
      <c r="C88" s="21" t="s">
        <v>110</v>
      </c>
      <c r="D88" s="22">
        <v>28005.59</v>
      </c>
      <c r="E88" s="22">
        <v>28005.59</v>
      </c>
      <c r="F88" s="15">
        <f t="shared" si="2"/>
        <v>100</v>
      </c>
    </row>
    <row r="89" spans="1:6" ht="38.25" x14ac:dyDescent="0.2">
      <c r="A89" s="20" t="s">
        <v>111</v>
      </c>
      <c r="B89" s="21" t="s">
        <v>121</v>
      </c>
      <c r="C89" s="21" t="s">
        <v>112</v>
      </c>
      <c r="D89" s="22">
        <v>622766.88</v>
      </c>
      <c r="E89" s="22">
        <v>622766.88</v>
      </c>
      <c r="F89" s="15">
        <f t="shared" si="2"/>
        <v>100</v>
      </c>
    </row>
    <row r="90" spans="1:6" ht="140.25" x14ac:dyDescent="0.2">
      <c r="A90" s="20" t="s">
        <v>29</v>
      </c>
      <c r="B90" s="21" t="s">
        <v>121</v>
      </c>
      <c r="C90" s="21" t="s">
        <v>125</v>
      </c>
      <c r="D90" s="22">
        <v>28129643</v>
      </c>
      <c r="E90" s="22">
        <v>28129414</v>
      </c>
      <c r="F90" s="15">
        <f t="shared" si="2"/>
        <v>99.999185912171015</v>
      </c>
    </row>
    <row r="91" spans="1:6" s="1" customFormat="1" ht="51" x14ac:dyDescent="0.2">
      <c r="A91" s="20" t="s">
        <v>30</v>
      </c>
      <c r="B91" s="21" t="s">
        <v>121</v>
      </c>
      <c r="C91" s="21" t="s">
        <v>126</v>
      </c>
      <c r="D91" s="22">
        <v>72434976.430000007</v>
      </c>
      <c r="E91" s="22">
        <v>72434976.430000007</v>
      </c>
      <c r="F91" s="15">
        <f t="shared" si="2"/>
        <v>100</v>
      </c>
    </row>
    <row r="92" spans="1:6" ht="25.5" x14ac:dyDescent="0.2">
      <c r="A92" s="20" t="s">
        <v>24</v>
      </c>
      <c r="B92" s="21" t="s">
        <v>121</v>
      </c>
      <c r="C92" s="21" t="s">
        <v>114</v>
      </c>
      <c r="D92" s="22">
        <v>62478648.710000001</v>
      </c>
      <c r="E92" s="22">
        <v>62478648.710000001</v>
      </c>
      <c r="F92" s="15">
        <f t="shared" si="2"/>
        <v>100</v>
      </c>
    </row>
    <row r="93" spans="1:6" ht="51" x14ac:dyDescent="0.2">
      <c r="A93" s="20" t="s">
        <v>25</v>
      </c>
      <c r="B93" s="21" t="s">
        <v>121</v>
      </c>
      <c r="C93" s="21" t="s">
        <v>115</v>
      </c>
      <c r="D93" s="22">
        <v>3191800</v>
      </c>
      <c r="E93" s="22">
        <v>3191800</v>
      </c>
      <c r="F93" s="15">
        <f t="shared" si="2"/>
        <v>100</v>
      </c>
    </row>
    <row r="94" spans="1:6" s="1" customFormat="1" ht="38.25" x14ac:dyDescent="0.2">
      <c r="A94" s="20" t="s">
        <v>27</v>
      </c>
      <c r="B94" s="21" t="s">
        <v>121</v>
      </c>
      <c r="C94" s="21" t="s">
        <v>118</v>
      </c>
      <c r="D94" s="22">
        <v>117003489.81</v>
      </c>
      <c r="E94" s="22">
        <v>117002777.81</v>
      </c>
      <c r="F94" s="15">
        <f t="shared" si="2"/>
        <v>99.999391471142303</v>
      </c>
    </row>
    <row r="95" spans="1:6" ht="63.75" x14ac:dyDescent="0.2">
      <c r="A95" s="20" t="s">
        <v>28</v>
      </c>
      <c r="B95" s="21" t="s">
        <v>121</v>
      </c>
      <c r="C95" s="21" t="s">
        <v>119</v>
      </c>
      <c r="D95" s="22">
        <v>0</v>
      </c>
      <c r="E95" s="22">
        <v>-28989.98</v>
      </c>
      <c r="F95" s="15">
        <v>0</v>
      </c>
    </row>
    <row r="96" spans="1:6" ht="51" x14ac:dyDescent="0.2">
      <c r="A96" s="17" t="s">
        <v>185</v>
      </c>
      <c r="B96" s="18"/>
      <c r="C96" s="18"/>
      <c r="D96" s="19">
        <v>329920320</v>
      </c>
      <c r="E96" s="19">
        <v>328937422.75</v>
      </c>
      <c r="F96" s="14">
        <f t="shared" si="2"/>
        <v>99.702080414446741</v>
      </c>
    </row>
    <row r="97" spans="1:6" ht="51" x14ac:dyDescent="0.2">
      <c r="A97" s="20" t="s">
        <v>183</v>
      </c>
      <c r="B97" s="21" t="s">
        <v>186</v>
      </c>
      <c r="C97" s="21" t="s">
        <v>184</v>
      </c>
      <c r="D97" s="22">
        <v>154265160</v>
      </c>
      <c r="E97" s="22">
        <v>154265160</v>
      </c>
      <c r="F97" s="15">
        <f t="shared" si="2"/>
        <v>100</v>
      </c>
    </row>
    <row r="98" spans="1:6" ht="76.5" x14ac:dyDescent="0.2">
      <c r="A98" s="20" t="s">
        <v>212</v>
      </c>
      <c r="B98" s="21" t="s">
        <v>186</v>
      </c>
      <c r="C98" s="21" t="s">
        <v>213</v>
      </c>
      <c r="D98" s="22">
        <v>175655160</v>
      </c>
      <c r="E98" s="22">
        <v>174672262.75</v>
      </c>
      <c r="F98" s="15">
        <f t="shared" si="2"/>
        <v>99.440439295947812</v>
      </c>
    </row>
    <row r="99" spans="1:6" ht="38.25" x14ac:dyDescent="0.2">
      <c r="A99" s="17" t="s">
        <v>174</v>
      </c>
      <c r="B99" s="18"/>
      <c r="C99" s="18"/>
      <c r="D99" s="19">
        <v>20379756.800000001</v>
      </c>
      <c r="E99" s="19">
        <v>20379756.789999999</v>
      </c>
      <c r="F99" s="14">
        <f t="shared" si="2"/>
        <v>99.999999950931695</v>
      </c>
    </row>
    <row r="100" spans="1:6" ht="25.5" x14ac:dyDescent="0.2">
      <c r="A100" s="20" t="s">
        <v>17</v>
      </c>
      <c r="B100" s="21" t="s">
        <v>127</v>
      </c>
      <c r="C100" s="21" t="s">
        <v>96</v>
      </c>
      <c r="D100" s="22">
        <v>39708.14</v>
      </c>
      <c r="E100" s="22">
        <v>39708.14</v>
      </c>
      <c r="F100" s="15">
        <f t="shared" si="2"/>
        <v>100</v>
      </c>
    </row>
    <row r="101" spans="1:6" ht="38.25" x14ac:dyDescent="0.2">
      <c r="A101" s="20" t="s">
        <v>111</v>
      </c>
      <c r="B101" s="21" t="s">
        <v>127</v>
      </c>
      <c r="C101" s="21" t="s">
        <v>112</v>
      </c>
      <c r="D101" s="22">
        <v>72000</v>
      </c>
      <c r="E101" s="22">
        <v>72000</v>
      </c>
      <c r="F101" s="15">
        <f t="shared" si="2"/>
        <v>100</v>
      </c>
    </row>
    <row r="102" spans="1:6" ht="38.25" x14ac:dyDescent="0.2">
      <c r="A102" s="20" t="s">
        <v>128</v>
      </c>
      <c r="B102" s="21" t="s">
        <v>127</v>
      </c>
      <c r="C102" s="21" t="s">
        <v>129</v>
      </c>
      <c r="D102" s="22">
        <v>724315.32</v>
      </c>
      <c r="E102" s="22">
        <v>724315.32</v>
      </c>
      <c r="F102" s="15">
        <f t="shared" si="2"/>
        <v>100</v>
      </c>
    </row>
    <row r="103" spans="1:6" ht="25.5" x14ac:dyDescent="0.2">
      <c r="A103" s="20" t="s">
        <v>24</v>
      </c>
      <c r="B103" s="21" t="s">
        <v>127</v>
      </c>
      <c r="C103" s="21" t="s">
        <v>114</v>
      </c>
      <c r="D103" s="22">
        <v>18737600</v>
      </c>
      <c r="E103" s="22">
        <v>18737600</v>
      </c>
      <c r="F103" s="15">
        <f t="shared" si="2"/>
        <v>100</v>
      </c>
    </row>
    <row r="104" spans="1:6" ht="51" x14ac:dyDescent="0.2">
      <c r="A104" s="20" t="s">
        <v>220</v>
      </c>
      <c r="B104" s="21" t="s">
        <v>127</v>
      </c>
      <c r="C104" s="21" t="s">
        <v>221</v>
      </c>
      <c r="D104" s="22">
        <v>306133.34000000003</v>
      </c>
      <c r="E104" s="22">
        <v>306133.33</v>
      </c>
      <c r="F104" s="15">
        <f t="shared" si="2"/>
        <v>99.999996733449549</v>
      </c>
    </row>
    <row r="105" spans="1:6" ht="38.25" x14ac:dyDescent="0.2">
      <c r="A105" s="20" t="s">
        <v>27</v>
      </c>
      <c r="B105" s="21" t="s">
        <v>127</v>
      </c>
      <c r="C105" s="21" t="s">
        <v>118</v>
      </c>
      <c r="D105" s="22">
        <v>500000</v>
      </c>
      <c r="E105" s="22">
        <v>500000</v>
      </c>
      <c r="F105" s="15">
        <f t="shared" si="2"/>
        <v>100</v>
      </c>
    </row>
    <row r="106" spans="1:6" ht="51" x14ac:dyDescent="0.2">
      <c r="A106" s="17" t="s">
        <v>175</v>
      </c>
      <c r="B106" s="18"/>
      <c r="C106" s="18"/>
      <c r="D106" s="19">
        <v>17339510.210000001</v>
      </c>
      <c r="E106" s="19">
        <v>17339171.75</v>
      </c>
      <c r="F106" s="14">
        <f t="shared" si="2"/>
        <v>99.998048041750309</v>
      </c>
    </row>
    <row r="107" spans="1:6" s="1" customFormat="1" ht="25.5" x14ac:dyDescent="0.2">
      <c r="A107" s="20" t="s">
        <v>17</v>
      </c>
      <c r="B107" s="21" t="s">
        <v>130</v>
      </c>
      <c r="C107" s="21" t="s">
        <v>96</v>
      </c>
      <c r="D107" s="22">
        <v>84000</v>
      </c>
      <c r="E107" s="22">
        <v>83661.539999999994</v>
      </c>
      <c r="F107" s="15">
        <f t="shared" si="2"/>
        <v>99.597071428571425</v>
      </c>
    </row>
    <row r="108" spans="1:6" ht="38.25" x14ac:dyDescent="0.2">
      <c r="A108" s="20" t="s">
        <v>111</v>
      </c>
      <c r="B108" s="21" t="s">
        <v>130</v>
      </c>
      <c r="C108" s="21" t="s">
        <v>112</v>
      </c>
      <c r="D108" s="22">
        <v>255000</v>
      </c>
      <c r="E108" s="22">
        <v>255000</v>
      </c>
      <c r="F108" s="15">
        <f t="shared" si="2"/>
        <v>100</v>
      </c>
    </row>
    <row r="109" spans="1:6" s="1" customFormat="1" ht="25.5" x14ac:dyDescent="0.2">
      <c r="A109" s="20" t="s">
        <v>24</v>
      </c>
      <c r="B109" s="21" t="s">
        <v>130</v>
      </c>
      <c r="C109" s="21" t="s">
        <v>114</v>
      </c>
      <c r="D109" s="22">
        <v>16380510.210000001</v>
      </c>
      <c r="E109" s="22">
        <v>16380510.210000001</v>
      </c>
      <c r="F109" s="15">
        <f t="shared" si="2"/>
        <v>100</v>
      </c>
    </row>
    <row r="110" spans="1:6" s="1" customFormat="1" ht="38.25" x14ac:dyDescent="0.2">
      <c r="A110" s="20" t="s">
        <v>27</v>
      </c>
      <c r="B110" s="21" t="s">
        <v>130</v>
      </c>
      <c r="C110" s="21" t="s">
        <v>118</v>
      </c>
      <c r="D110" s="22">
        <v>620000</v>
      </c>
      <c r="E110" s="22">
        <v>620000</v>
      </c>
      <c r="F110" s="15">
        <f t="shared" si="2"/>
        <v>100</v>
      </c>
    </row>
    <row r="111" spans="1:6" s="1" customFormat="1" ht="51" x14ac:dyDescent="0.2">
      <c r="A111" s="17" t="s">
        <v>176</v>
      </c>
      <c r="B111" s="18"/>
      <c r="C111" s="18"/>
      <c r="D111" s="19">
        <v>351639.86</v>
      </c>
      <c r="E111" s="19">
        <v>541216.24</v>
      </c>
      <c r="F111" s="14">
        <f t="shared" si="2"/>
        <v>153.9120849382661</v>
      </c>
    </row>
    <row r="112" spans="1:6" ht="25.5" x14ac:dyDescent="0.2">
      <c r="A112" s="20" t="s">
        <v>17</v>
      </c>
      <c r="B112" s="21" t="s">
        <v>131</v>
      </c>
      <c r="C112" s="21" t="s">
        <v>96</v>
      </c>
      <c r="D112" s="22">
        <v>101615.35</v>
      </c>
      <c r="E112" s="22">
        <v>291191.73</v>
      </c>
      <c r="F112" s="15">
        <f t="shared" si="2"/>
        <v>286.56273879881337</v>
      </c>
    </row>
    <row r="113" spans="1:6" s="1" customFormat="1" ht="114.75" x14ac:dyDescent="0.2">
      <c r="A113" s="20" t="s">
        <v>21</v>
      </c>
      <c r="B113" s="21" t="s">
        <v>131</v>
      </c>
      <c r="C113" s="21" t="s">
        <v>122</v>
      </c>
      <c r="D113" s="22">
        <v>24.51</v>
      </c>
      <c r="E113" s="22">
        <v>24.51</v>
      </c>
      <c r="F113" s="15">
        <f t="shared" si="2"/>
        <v>100</v>
      </c>
    </row>
    <row r="114" spans="1:6" ht="38.25" x14ac:dyDescent="0.2">
      <c r="A114" s="20" t="s">
        <v>27</v>
      </c>
      <c r="B114" s="21" t="s">
        <v>131</v>
      </c>
      <c r="C114" s="21" t="s">
        <v>118</v>
      </c>
      <c r="D114" s="22">
        <v>250000</v>
      </c>
      <c r="E114" s="22">
        <v>250000</v>
      </c>
      <c r="F114" s="15">
        <f t="shared" si="2"/>
        <v>100</v>
      </c>
    </row>
    <row r="115" spans="1:6" ht="51" x14ac:dyDescent="0.2">
      <c r="A115" s="17" t="s">
        <v>177</v>
      </c>
      <c r="B115" s="18"/>
      <c r="C115" s="18"/>
      <c r="D115" s="19">
        <v>1495882714.26</v>
      </c>
      <c r="E115" s="19">
        <v>1490334412.3299999</v>
      </c>
      <c r="F115" s="14">
        <f t="shared" si="2"/>
        <v>99.629095123761431</v>
      </c>
    </row>
    <row r="116" spans="1:6" ht="51" x14ac:dyDescent="0.2">
      <c r="A116" s="20" t="s">
        <v>210</v>
      </c>
      <c r="B116" s="21" t="s">
        <v>132</v>
      </c>
      <c r="C116" s="21" t="s">
        <v>211</v>
      </c>
      <c r="D116" s="22">
        <v>460000</v>
      </c>
      <c r="E116" s="22">
        <v>441887.17</v>
      </c>
      <c r="F116" s="15">
        <f t="shared" si="2"/>
        <v>96.062428260869552</v>
      </c>
    </row>
    <row r="117" spans="1:6" ht="25.5" x14ac:dyDescent="0.2">
      <c r="A117" s="20" t="s">
        <v>17</v>
      </c>
      <c r="B117" s="21" t="s">
        <v>132</v>
      </c>
      <c r="C117" s="21" t="s">
        <v>96</v>
      </c>
      <c r="D117" s="22">
        <v>20200</v>
      </c>
      <c r="E117" s="22">
        <v>16833.16</v>
      </c>
      <c r="F117" s="15">
        <f t="shared" si="2"/>
        <v>83.332475247524755</v>
      </c>
    </row>
    <row r="118" spans="1:6" ht="89.25" x14ac:dyDescent="0.2">
      <c r="A118" s="20" t="s">
        <v>22</v>
      </c>
      <c r="B118" s="21" t="s">
        <v>132</v>
      </c>
      <c r="C118" s="21" t="s">
        <v>110</v>
      </c>
      <c r="D118" s="22">
        <v>10133.459999999999</v>
      </c>
      <c r="E118" s="22">
        <v>10133.459999999999</v>
      </c>
      <c r="F118" s="15">
        <f t="shared" si="2"/>
        <v>100</v>
      </c>
    </row>
    <row r="119" spans="1:6" ht="38.25" x14ac:dyDescent="0.2">
      <c r="A119" s="20" t="s">
        <v>111</v>
      </c>
      <c r="B119" s="21" t="s">
        <v>132</v>
      </c>
      <c r="C119" s="21" t="s">
        <v>112</v>
      </c>
      <c r="D119" s="22">
        <v>3005816.82</v>
      </c>
      <c r="E119" s="22">
        <v>3005816.82</v>
      </c>
      <c r="F119" s="15">
        <f t="shared" si="2"/>
        <v>100</v>
      </c>
    </row>
    <row r="120" spans="1:6" ht="89.25" x14ac:dyDescent="0.2">
      <c r="A120" s="20" t="s">
        <v>31</v>
      </c>
      <c r="B120" s="21" t="s">
        <v>132</v>
      </c>
      <c r="C120" s="21" t="s">
        <v>133</v>
      </c>
      <c r="D120" s="22">
        <v>72717007</v>
      </c>
      <c r="E120" s="22">
        <v>72716968.099999994</v>
      </c>
      <c r="F120" s="15">
        <f t="shared" si="2"/>
        <v>99.999946504948966</v>
      </c>
    </row>
    <row r="121" spans="1:6" ht="25.5" x14ac:dyDescent="0.2">
      <c r="A121" s="20" t="s">
        <v>24</v>
      </c>
      <c r="B121" s="21" t="s">
        <v>132</v>
      </c>
      <c r="C121" s="21" t="s">
        <v>114</v>
      </c>
      <c r="D121" s="22">
        <v>55583902.030000001</v>
      </c>
      <c r="E121" s="22">
        <v>55583902.030000001</v>
      </c>
      <c r="F121" s="15">
        <f t="shared" si="2"/>
        <v>100</v>
      </c>
    </row>
    <row r="122" spans="1:6" ht="51" x14ac:dyDescent="0.2">
      <c r="A122" s="20" t="s">
        <v>25</v>
      </c>
      <c r="B122" s="21" t="s">
        <v>132</v>
      </c>
      <c r="C122" s="21" t="s">
        <v>115</v>
      </c>
      <c r="D122" s="22">
        <v>1272789277.8399999</v>
      </c>
      <c r="E122" s="22">
        <v>1272789277.8399999</v>
      </c>
      <c r="F122" s="15">
        <f t="shared" si="2"/>
        <v>100</v>
      </c>
    </row>
    <row r="123" spans="1:6" ht="114.75" x14ac:dyDescent="0.2">
      <c r="A123" s="20" t="s">
        <v>32</v>
      </c>
      <c r="B123" s="21" t="s">
        <v>132</v>
      </c>
      <c r="C123" s="21" t="s">
        <v>134</v>
      </c>
      <c r="D123" s="22">
        <v>36065995</v>
      </c>
      <c r="E123" s="22">
        <v>36065995</v>
      </c>
      <c r="F123" s="15">
        <f t="shared" si="2"/>
        <v>100</v>
      </c>
    </row>
    <row r="124" spans="1:6" ht="127.5" x14ac:dyDescent="0.2">
      <c r="A124" s="20" t="s">
        <v>187</v>
      </c>
      <c r="B124" s="21" t="s">
        <v>132</v>
      </c>
      <c r="C124" s="21" t="s">
        <v>188</v>
      </c>
      <c r="D124" s="22">
        <v>3843046.11</v>
      </c>
      <c r="E124" s="22">
        <v>3843041.14</v>
      </c>
      <c r="F124" s="15">
        <f t="shared" si="2"/>
        <v>99.99987067550434</v>
      </c>
    </row>
    <row r="125" spans="1:6" ht="178.5" x14ac:dyDescent="0.2">
      <c r="A125" s="20" t="s">
        <v>222</v>
      </c>
      <c r="B125" s="21" t="s">
        <v>132</v>
      </c>
      <c r="C125" s="21" t="s">
        <v>135</v>
      </c>
      <c r="D125" s="22">
        <v>51387336</v>
      </c>
      <c r="E125" s="22">
        <v>50817557.869999997</v>
      </c>
      <c r="F125" s="15">
        <f t="shared" si="2"/>
        <v>98.891209051973433</v>
      </c>
    </row>
    <row r="126" spans="1:6" ht="51" x14ac:dyDescent="0.2">
      <c r="A126" s="20" t="s">
        <v>223</v>
      </c>
      <c r="B126" s="21" t="s">
        <v>132</v>
      </c>
      <c r="C126" s="21" t="s">
        <v>224</v>
      </c>
      <c r="D126" s="22">
        <v>0</v>
      </c>
      <c r="E126" s="22">
        <v>29967</v>
      </c>
      <c r="F126" s="15">
        <v>0</v>
      </c>
    </row>
    <row r="127" spans="1:6" ht="63.75" x14ac:dyDescent="0.2">
      <c r="A127" s="20" t="s">
        <v>28</v>
      </c>
      <c r="B127" s="21" t="s">
        <v>132</v>
      </c>
      <c r="C127" s="21" t="s">
        <v>119</v>
      </c>
      <c r="D127" s="22">
        <v>0</v>
      </c>
      <c r="E127" s="22">
        <v>-4986967.26</v>
      </c>
      <c r="F127" s="15">
        <v>0</v>
      </c>
    </row>
    <row r="128" spans="1:6" ht="51" x14ac:dyDescent="0.2">
      <c r="A128" s="17" t="s">
        <v>178</v>
      </c>
      <c r="B128" s="18"/>
      <c r="C128" s="18"/>
      <c r="D128" s="19">
        <v>180010775.49000001</v>
      </c>
      <c r="E128" s="19">
        <v>179902043.74000001</v>
      </c>
      <c r="F128" s="14">
        <f t="shared" ref="F128:F161" si="3">E128/D128*100</f>
        <v>99.939597088172079</v>
      </c>
    </row>
    <row r="129" spans="1:6" s="1" customFormat="1" ht="25.5" x14ac:dyDescent="0.2">
      <c r="A129" s="20" t="s">
        <v>17</v>
      </c>
      <c r="B129" s="21" t="s">
        <v>136</v>
      </c>
      <c r="C129" s="21" t="s">
        <v>96</v>
      </c>
      <c r="D129" s="22">
        <v>4500</v>
      </c>
      <c r="E129" s="22">
        <v>4463.84</v>
      </c>
      <c r="F129" s="15">
        <f t="shared" si="3"/>
        <v>99.196444444444438</v>
      </c>
    </row>
    <row r="130" spans="1:6" ht="127.5" x14ac:dyDescent="0.2">
      <c r="A130" s="20" t="s">
        <v>101</v>
      </c>
      <c r="B130" s="21" t="s">
        <v>136</v>
      </c>
      <c r="C130" s="21" t="s">
        <v>102</v>
      </c>
      <c r="D130" s="22">
        <v>10000</v>
      </c>
      <c r="E130" s="22">
        <v>10000</v>
      </c>
      <c r="F130" s="15">
        <f t="shared" si="3"/>
        <v>100</v>
      </c>
    </row>
    <row r="131" spans="1:6" s="1" customFormat="1" ht="114.75" x14ac:dyDescent="0.2">
      <c r="A131" s="20" t="s">
        <v>21</v>
      </c>
      <c r="B131" s="21" t="s">
        <v>136</v>
      </c>
      <c r="C131" s="21" t="s">
        <v>122</v>
      </c>
      <c r="D131" s="22">
        <v>275.49</v>
      </c>
      <c r="E131" s="22">
        <v>66.989999999999995</v>
      </c>
      <c r="F131" s="15">
        <f t="shared" si="3"/>
        <v>24.316672111510396</v>
      </c>
    </row>
    <row r="132" spans="1:6" ht="63.75" x14ac:dyDescent="0.2">
      <c r="A132" s="20" t="s">
        <v>33</v>
      </c>
      <c r="B132" s="21" t="s">
        <v>136</v>
      </c>
      <c r="C132" s="21" t="s">
        <v>137</v>
      </c>
      <c r="D132" s="22">
        <v>159094200</v>
      </c>
      <c r="E132" s="22">
        <v>159094200</v>
      </c>
      <c r="F132" s="15">
        <f t="shared" si="3"/>
        <v>100</v>
      </c>
    </row>
    <row r="133" spans="1:6" ht="51" x14ac:dyDescent="0.2">
      <c r="A133" s="20" t="s">
        <v>34</v>
      </c>
      <c r="B133" s="21" t="s">
        <v>136</v>
      </c>
      <c r="C133" s="21" t="s">
        <v>138</v>
      </c>
      <c r="D133" s="22">
        <v>12587900</v>
      </c>
      <c r="E133" s="22">
        <v>12587900</v>
      </c>
      <c r="F133" s="15">
        <f t="shared" si="3"/>
        <v>100</v>
      </c>
    </row>
    <row r="134" spans="1:6" ht="51" x14ac:dyDescent="0.2">
      <c r="A134" s="20" t="s">
        <v>225</v>
      </c>
      <c r="B134" s="21" t="s">
        <v>136</v>
      </c>
      <c r="C134" s="21" t="s">
        <v>226</v>
      </c>
      <c r="D134" s="22">
        <v>1289600</v>
      </c>
      <c r="E134" s="22">
        <v>1289600</v>
      </c>
      <c r="F134" s="15">
        <f t="shared" si="3"/>
        <v>100</v>
      </c>
    </row>
    <row r="135" spans="1:6" ht="25.5" x14ac:dyDescent="0.2">
      <c r="A135" s="20" t="s">
        <v>189</v>
      </c>
      <c r="B135" s="21" t="s">
        <v>136</v>
      </c>
      <c r="C135" s="21" t="s">
        <v>190</v>
      </c>
      <c r="D135" s="22">
        <v>3450000</v>
      </c>
      <c r="E135" s="22">
        <v>3450000</v>
      </c>
      <c r="F135" s="15">
        <f t="shared" si="3"/>
        <v>100</v>
      </c>
    </row>
    <row r="136" spans="1:6" ht="51" x14ac:dyDescent="0.2">
      <c r="A136" s="20" t="s">
        <v>35</v>
      </c>
      <c r="B136" s="21" t="s">
        <v>136</v>
      </c>
      <c r="C136" s="21" t="s">
        <v>139</v>
      </c>
      <c r="D136" s="22">
        <v>3574300</v>
      </c>
      <c r="E136" s="22">
        <v>3574300</v>
      </c>
      <c r="F136" s="15">
        <f t="shared" si="3"/>
        <v>100</v>
      </c>
    </row>
    <row r="137" spans="1:6" ht="63.75" x14ac:dyDescent="0.2">
      <c r="A137" s="20" t="s">
        <v>28</v>
      </c>
      <c r="B137" s="21" t="s">
        <v>136</v>
      </c>
      <c r="C137" s="21" t="s">
        <v>119</v>
      </c>
      <c r="D137" s="22">
        <v>0</v>
      </c>
      <c r="E137" s="22">
        <v>-108487.09</v>
      </c>
      <c r="F137" s="15">
        <v>0</v>
      </c>
    </row>
    <row r="138" spans="1:6" ht="38.25" x14ac:dyDescent="0.2">
      <c r="A138" s="17" t="s">
        <v>179</v>
      </c>
      <c r="B138" s="18"/>
      <c r="C138" s="18"/>
      <c r="D138" s="19">
        <v>1712942.67</v>
      </c>
      <c r="E138" s="19">
        <v>1474553.05</v>
      </c>
      <c r="F138" s="14">
        <f t="shared" si="3"/>
        <v>86.083035692023486</v>
      </c>
    </row>
    <row r="139" spans="1:6" ht="140.25" x14ac:dyDescent="0.2">
      <c r="A139" s="20" t="s">
        <v>140</v>
      </c>
      <c r="B139" s="21" t="s">
        <v>141</v>
      </c>
      <c r="C139" s="21" t="s">
        <v>142</v>
      </c>
      <c r="D139" s="22">
        <v>37000</v>
      </c>
      <c r="E139" s="22">
        <v>34000</v>
      </c>
      <c r="F139" s="15">
        <f t="shared" si="3"/>
        <v>91.891891891891902</v>
      </c>
    </row>
    <row r="140" spans="1:6" ht="178.5" x14ac:dyDescent="0.2">
      <c r="A140" s="20" t="s">
        <v>143</v>
      </c>
      <c r="B140" s="21" t="s">
        <v>141</v>
      </c>
      <c r="C140" s="21" t="s">
        <v>144</v>
      </c>
      <c r="D140" s="22">
        <v>262000</v>
      </c>
      <c r="E140" s="22">
        <v>220008.36</v>
      </c>
      <c r="F140" s="15">
        <f t="shared" si="3"/>
        <v>83.972656488549617</v>
      </c>
    </row>
    <row r="141" spans="1:6" ht="140.25" x14ac:dyDescent="0.2">
      <c r="A141" s="20" t="s">
        <v>145</v>
      </c>
      <c r="B141" s="21" t="s">
        <v>141</v>
      </c>
      <c r="C141" s="21" t="s">
        <v>146</v>
      </c>
      <c r="D141" s="22">
        <v>415000</v>
      </c>
      <c r="E141" s="22">
        <v>363923.17</v>
      </c>
      <c r="F141" s="15">
        <f t="shared" si="3"/>
        <v>87.692330120481927</v>
      </c>
    </row>
    <row r="142" spans="1:6" ht="165.75" x14ac:dyDescent="0.2">
      <c r="A142" s="20" t="s">
        <v>227</v>
      </c>
      <c r="B142" s="21" t="s">
        <v>141</v>
      </c>
      <c r="C142" s="21" t="s">
        <v>147</v>
      </c>
      <c r="D142" s="22">
        <v>2892.67</v>
      </c>
      <c r="E142" s="22">
        <v>2000</v>
      </c>
      <c r="F142" s="15">
        <f t="shared" si="3"/>
        <v>69.140275247435753</v>
      </c>
    </row>
    <row r="143" spans="1:6" ht="153" x14ac:dyDescent="0.2">
      <c r="A143" s="20" t="s">
        <v>228</v>
      </c>
      <c r="B143" s="21" t="s">
        <v>141</v>
      </c>
      <c r="C143" s="21" t="s">
        <v>229</v>
      </c>
      <c r="D143" s="22">
        <v>1500</v>
      </c>
      <c r="E143" s="22">
        <v>1500</v>
      </c>
      <c r="F143" s="15">
        <f t="shared" si="3"/>
        <v>100</v>
      </c>
    </row>
    <row r="144" spans="1:6" ht="140.25" x14ac:dyDescent="0.2">
      <c r="A144" s="20" t="s">
        <v>230</v>
      </c>
      <c r="B144" s="21" t="s">
        <v>141</v>
      </c>
      <c r="C144" s="21" t="s">
        <v>231</v>
      </c>
      <c r="D144" s="22">
        <v>1000</v>
      </c>
      <c r="E144" s="22">
        <v>1000</v>
      </c>
      <c r="F144" s="15">
        <f t="shared" si="3"/>
        <v>100</v>
      </c>
    </row>
    <row r="145" spans="1:6" ht="140.25" x14ac:dyDescent="0.2">
      <c r="A145" s="20" t="s">
        <v>232</v>
      </c>
      <c r="B145" s="21" t="s">
        <v>141</v>
      </c>
      <c r="C145" s="21" t="s">
        <v>233</v>
      </c>
      <c r="D145" s="22">
        <v>5000</v>
      </c>
      <c r="E145" s="22">
        <v>5000</v>
      </c>
      <c r="F145" s="15">
        <f t="shared" si="3"/>
        <v>100</v>
      </c>
    </row>
    <row r="146" spans="1:6" ht="140.25" x14ac:dyDescent="0.2">
      <c r="A146" s="20" t="s">
        <v>148</v>
      </c>
      <c r="B146" s="21" t="s">
        <v>141</v>
      </c>
      <c r="C146" s="21" t="s">
        <v>149</v>
      </c>
      <c r="D146" s="22">
        <v>5750</v>
      </c>
      <c r="E146" s="22">
        <v>3500</v>
      </c>
      <c r="F146" s="15">
        <f t="shared" si="3"/>
        <v>60.869565217391312</v>
      </c>
    </row>
    <row r="147" spans="1:6" ht="165.75" x14ac:dyDescent="0.2">
      <c r="A147" s="20" t="s">
        <v>150</v>
      </c>
      <c r="B147" s="21" t="s">
        <v>141</v>
      </c>
      <c r="C147" s="21" t="s">
        <v>151</v>
      </c>
      <c r="D147" s="22">
        <v>35000</v>
      </c>
      <c r="E147" s="22">
        <v>32250</v>
      </c>
      <c r="F147" s="15">
        <f t="shared" si="3"/>
        <v>92.142857142857139</v>
      </c>
    </row>
    <row r="148" spans="1:6" ht="255" x14ac:dyDescent="0.2">
      <c r="A148" s="20" t="s">
        <v>234</v>
      </c>
      <c r="B148" s="21" t="s">
        <v>141</v>
      </c>
      <c r="C148" s="21" t="s">
        <v>152</v>
      </c>
      <c r="D148" s="22">
        <v>10000</v>
      </c>
      <c r="E148" s="22">
        <v>8802.5</v>
      </c>
      <c r="F148" s="15">
        <f t="shared" si="3"/>
        <v>88.024999999999991</v>
      </c>
    </row>
    <row r="149" spans="1:6" ht="153" x14ac:dyDescent="0.2">
      <c r="A149" s="20" t="s">
        <v>235</v>
      </c>
      <c r="B149" s="21" t="s">
        <v>141</v>
      </c>
      <c r="C149" s="21" t="s">
        <v>236</v>
      </c>
      <c r="D149" s="22">
        <v>500</v>
      </c>
      <c r="E149" s="22">
        <v>500</v>
      </c>
      <c r="F149" s="15">
        <f t="shared" si="3"/>
        <v>100</v>
      </c>
    </row>
    <row r="150" spans="1:6" ht="153" x14ac:dyDescent="0.2">
      <c r="A150" s="20" t="s">
        <v>153</v>
      </c>
      <c r="B150" s="21" t="s">
        <v>141</v>
      </c>
      <c r="C150" s="21" t="s">
        <v>154</v>
      </c>
      <c r="D150" s="22">
        <v>6800</v>
      </c>
      <c r="E150" s="22">
        <v>5768.78</v>
      </c>
      <c r="F150" s="15">
        <f t="shared" si="3"/>
        <v>84.834999999999994</v>
      </c>
    </row>
    <row r="151" spans="1:6" ht="165.75" x14ac:dyDescent="0.2">
      <c r="A151" s="20" t="s">
        <v>155</v>
      </c>
      <c r="B151" s="21" t="s">
        <v>141</v>
      </c>
      <c r="C151" s="21" t="s">
        <v>156</v>
      </c>
      <c r="D151" s="22">
        <v>770500</v>
      </c>
      <c r="E151" s="22">
        <v>714654.14</v>
      </c>
      <c r="F151" s="15">
        <f t="shared" si="3"/>
        <v>92.751997404282932</v>
      </c>
    </row>
    <row r="152" spans="1:6" ht="38.25" x14ac:dyDescent="0.2">
      <c r="A152" s="17" t="s">
        <v>180</v>
      </c>
      <c r="B152" s="18"/>
      <c r="C152" s="18"/>
      <c r="D152" s="19">
        <v>100723319.95999999</v>
      </c>
      <c r="E152" s="19">
        <v>105379129.67</v>
      </c>
      <c r="F152" s="14">
        <f t="shared" si="3"/>
        <v>104.62237514792896</v>
      </c>
    </row>
    <row r="153" spans="1:6" ht="127.5" x14ac:dyDescent="0.2">
      <c r="A153" s="20" t="s">
        <v>36</v>
      </c>
      <c r="B153" s="21" t="s">
        <v>157</v>
      </c>
      <c r="C153" s="21" t="s">
        <v>158</v>
      </c>
      <c r="D153" s="22">
        <v>68335000</v>
      </c>
      <c r="E153" s="22">
        <v>71145981.799999997</v>
      </c>
      <c r="F153" s="15">
        <f t="shared" si="3"/>
        <v>104.11353157240066</v>
      </c>
    </row>
    <row r="154" spans="1:6" ht="165.75" x14ac:dyDescent="0.2">
      <c r="A154" s="20" t="s">
        <v>159</v>
      </c>
      <c r="B154" s="21" t="s">
        <v>157</v>
      </c>
      <c r="C154" s="21" t="s">
        <v>160</v>
      </c>
      <c r="D154" s="22">
        <v>237138.96</v>
      </c>
      <c r="E154" s="22">
        <v>237138.96</v>
      </c>
      <c r="F154" s="15">
        <f t="shared" si="3"/>
        <v>100</v>
      </c>
    </row>
    <row r="155" spans="1:6" ht="76.5" x14ac:dyDescent="0.2">
      <c r="A155" s="20" t="s">
        <v>41</v>
      </c>
      <c r="B155" s="21" t="s">
        <v>157</v>
      </c>
      <c r="C155" s="21" t="s">
        <v>161</v>
      </c>
      <c r="D155" s="22">
        <v>31405600</v>
      </c>
      <c r="E155" s="22">
        <v>33250428.100000001</v>
      </c>
      <c r="F155" s="15">
        <f t="shared" si="3"/>
        <v>105.87420109789338</v>
      </c>
    </row>
    <row r="156" spans="1:6" ht="127.5" x14ac:dyDescent="0.2">
      <c r="A156" s="20" t="s">
        <v>162</v>
      </c>
      <c r="B156" s="21" t="s">
        <v>157</v>
      </c>
      <c r="C156" s="21" t="s">
        <v>163</v>
      </c>
      <c r="D156" s="22">
        <v>745581</v>
      </c>
      <c r="E156" s="22">
        <v>745580.81</v>
      </c>
      <c r="F156" s="15">
        <f t="shared" si="3"/>
        <v>99.999974516517995</v>
      </c>
    </row>
    <row r="157" spans="1:6" ht="25.5" x14ac:dyDescent="0.2">
      <c r="A157" s="17" t="s">
        <v>181</v>
      </c>
      <c r="B157" s="18"/>
      <c r="C157" s="18"/>
      <c r="D157" s="19">
        <v>95700</v>
      </c>
      <c r="E157" s="19">
        <v>83349.789999999994</v>
      </c>
      <c r="F157" s="14">
        <f t="shared" si="3"/>
        <v>87.094869383490064</v>
      </c>
    </row>
    <row r="158" spans="1:6" ht="140.25" x14ac:dyDescent="0.2">
      <c r="A158" s="20" t="s">
        <v>140</v>
      </c>
      <c r="B158" s="21" t="s">
        <v>164</v>
      </c>
      <c r="C158" s="21" t="s">
        <v>142</v>
      </c>
      <c r="D158" s="22">
        <v>20000</v>
      </c>
      <c r="E158" s="22">
        <v>16414.32</v>
      </c>
      <c r="F158" s="15">
        <f t="shared" si="3"/>
        <v>82.071600000000004</v>
      </c>
    </row>
    <row r="159" spans="1:6" ht="178.5" x14ac:dyDescent="0.2">
      <c r="A159" s="20" t="s">
        <v>143</v>
      </c>
      <c r="B159" s="21" t="s">
        <v>164</v>
      </c>
      <c r="C159" s="21" t="s">
        <v>144</v>
      </c>
      <c r="D159" s="22">
        <v>27700</v>
      </c>
      <c r="E159" s="22">
        <v>21809.9</v>
      </c>
      <c r="F159" s="15">
        <f t="shared" si="3"/>
        <v>78.736101083032494</v>
      </c>
    </row>
    <row r="160" spans="1:6" ht="140.25" x14ac:dyDescent="0.2">
      <c r="A160" s="20" t="s">
        <v>145</v>
      </c>
      <c r="B160" s="21" t="s">
        <v>164</v>
      </c>
      <c r="C160" s="21" t="s">
        <v>146</v>
      </c>
      <c r="D160" s="22">
        <v>15000</v>
      </c>
      <c r="E160" s="22">
        <v>13511.54</v>
      </c>
      <c r="F160" s="15">
        <f t="shared" si="3"/>
        <v>90.076933333333344</v>
      </c>
    </row>
    <row r="161" spans="1:6" ht="165.75" x14ac:dyDescent="0.2">
      <c r="A161" s="20" t="s">
        <v>155</v>
      </c>
      <c r="B161" s="21" t="s">
        <v>164</v>
      </c>
      <c r="C161" s="21" t="s">
        <v>156</v>
      </c>
      <c r="D161" s="22">
        <v>27000</v>
      </c>
      <c r="E161" s="22">
        <v>25523.15</v>
      </c>
      <c r="F161" s="15">
        <f t="shared" si="3"/>
        <v>94.530185185185189</v>
      </c>
    </row>
  </sheetData>
  <autoFilter ref="A6:F134"/>
  <mergeCells count="6">
    <mergeCell ref="A1:F1"/>
    <mergeCell ref="B4:C4"/>
    <mergeCell ref="E4:E5"/>
    <mergeCell ref="F4:F5"/>
    <mergeCell ref="D4:D5"/>
    <mergeCell ref="A4:A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Лещенко Евгения Викторовна</cp:lastModifiedBy>
  <cp:lastPrinted>2022-02-18T03:39:43Z</cp:lastPrinted>
  <dcterms:created xsi:type="dcterms:W3CDTF">2021-03-15T12:40:16Z</dcterms:created>
  <dcterms:modified xsi:type="dcterms:W3CDTF">2024-04-18T13:55:00Z</dcterms:modified>
</cp:coreProperties>
</file>