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 на 2022 год\Решение о бюджете на 2022-2024гг — публичные слушания\"/>
    </mc:Choice>
  </mc:AlternateContent>
  <bookViews>
    <workbookView xWindow="14385" yWindow="-15" windowWidth="14430" windowHeight="12840"/>
  </bookViews>
  <sheets>
    <sheet name="утв  (сокр)" sheetId="1" r:id="rId1"/>
  </sheets>
  <definedNames>
    <definedName name="_xlnm.Print_Titles" localSheetId="0">'утв  (сокр)'!$3:$3</definedName>
  </definedNames>
  <calcPr calcId="152511"/>
</workbook>
</file>

<file path=xl/calcChain.xml><?xml version="1.0" encoding="utf-8"?>
<calcChain xmlns="http://schemas.openxmlformats.org/spreadsheetml/2006/main">
  <c r="D39" i="1" l="1"/>
  <c r="E39" i="1"/>
  <c r="C39" i="1"/>
  <c r="D26" i="1"/>
  <c r="D40" i="1" s="1"/>
  <c r="E26" i="1"/>
  <c r="E40" i="1" s="1"/>
  <c r="C26" i="1"/>
  <c r="C40" i="1" s="1"/>
</calcChain>
</file>

<file path=xl/sharedStrings.xml><?xml version="1.0" encoding="utf-8"?>
<sst xmlns="http://schemas.openxmlformats.org/spreadsheetml/2006/main" count="43" uniqueCount="43">
  <si>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</si>
  <si>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</si>
  <si>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</si>
  <si>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</si>
  <si>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</si>
  <si>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</si>
  <si>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</si>
  <si>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</si>
  <si>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</si>
  <si>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</si>
  <si>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 xml:space="preserve">Прогноз основных характеристик бюджета городского округа город Салават Республики Башкортостан на 2022-2024 годы </t>
  </si>
  <si>
    <t>2022 год</t>
  </si>
  <si>
    <t xml:space="preserve"> 2023 год</t>
  </si>
  <si>
    <t>2024 год</t>
  </si>
  <si>
    <t>Доходы</t>
  </si>
  <si>
    <t>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</si>
  <si>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</si>
  <si>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</si>
  <si>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</si>
  <si>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</si>
  <si>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</si>
  <si>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</si>
  <si>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Всего доходов</t>
  </si>
  <si>
    <t>Расходы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</si>
  <si>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</si>
  <si>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</si>
  <si>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</si>
  <si>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</si>
  <si>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</si>
  <si>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</si>
  <si>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</si>
  <si>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</si>
  <si>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утвержденные расходы</t>
  </si>
  <si>
    <t>Всего расходов</t>
  </si>
  <si>
    <t>Профицит (+),
Дефицит (-)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</si>
  <si>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</si>
  <si>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</si>
  <si>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Задолженность и перерасчеты по отмененным налогам, сборам и иным обязательным платежам по отмененным налогам, сборам и иным обязательным платежам по отмененным налогам, сборам и иным обязательным платежам</t>
  </si>
  <si>
    <t>Безвозмездные поступления от других бюджетов бюджетной системы Российской Федерации</t>
  </si>
  <si>
    <t xml:space="preserve">Безвозмездные поступления от государственных (муниципальных) организаций </t>
  </si>
  <si>
    <t>Наименование
доходов и расходов</t>
  </si>
  <si>
    <t>Налоги на товары (работы, услуги), реализуемые на территории Российской Федерации</t>
  </si>
  <si>
    <t>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</si>
</sst>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B4" zoomScaleNormal="100" zoomScaleSheetLayoutView="100" workbookViewId="0">
      <selection activeCell="C13" sqref="C13"/>
    </sheetView>
  </sheetViews>
  <sheetFormatPr defaultRowHeight="15" x14ac:dyDescent="0.2"/>
  <cols>
    <col min="1" max="1" width="5.7109375" style="1" hidden="1" customWidth="1"/>
    <col min="2" max="2" width="43.85546875" style="1" customWidth="1"/>
    <col min="3" max="3" width="18.42578125" style="6" customWidth="1"/>
    <col min="4" max="5" width="18.42578125" style="1" customWidth="1"/>
    <col min="6" max="8" width="17" style="1" customWidth="1"/>
    <col min="9" max="16384" width="9.140625" style="1"/>
  </cols>
  <sheetData>
    <row r="1" spans="1:5" ht="26.25" customHeight="1" x14ac:dyDescent="0.2">
      <c r="B1" s="26" t="s">
        <v>10</v>
      </c>
      <c r="C1" s="26"/>
      <c r="D1" s="26"/>
      <c r="E1" s="26"/>
    </row>
    <row r="2" spans="1:5" x14ac:dyDescent="0.2">
      <c r="B2" s="2"/>
      <c r="C2" s="3"/>
      <c r="D2" s="2"/>
      <c r="E2" s="2" t="s">
        <v>42</v>
      </c>
    </row>
    <row r="3" spans="1:5" s="4" customFormat="1" ht="27.75" customHeight="1" x14ac:dyDescent="0.2">
      <c r="B3" s="25" t="s">
        <v>40</v>
      </c>
      <c r="C3" s="25" t="s">
        <v>11</v>
      </c>
      <c r="D3" s="25" t="s">
        <v>12</v>
      </c>
      <c r="E3" s="25" t="s">
        <v>13</v>
      </c>
    </row>
    <row r="4" spans="1:5" s="4" customFormat="1" ht="14.25" x14ac:dyDescent="0.2">
      <c r="B4" s="25">
        <v>1</v>
      </c>
      <c r="C4" s="25">
        <v>2</v>
      </c>
      <c r="D4" s="25">
        <v>3</v>
      </c>
      <c r="E4" s="25">
        <v>4</v>
      </c>
    </row>
    <row r="5" spans="1:5" s="5" customFormat="1" x14ac:dyDescent="0.2">
      <c r="B5" s="23" t="s">
        <v>14</v>
      </c>
      <c r="C5" s="20"/>
      <c r="D5" s="20"/>
      <c r="E5" s="20"/>
    </row>
    <row r="6" spans="1:5" s="4" customFormat="1" ht="14.25" x14ac:dyDescent="0.2">
      <c r="B6" s="15" t="s">
        <v>15</v>
      </c>
      <c r="C6" s="18">
        <v>1497090600</v>
      </c>
      <c r="D6" s="18">
        <v>1515415900</v>
      </c>
      <c r="E6" s="18">
        <v>1571813400</v>
      </c>
    </row>
    <row r="7" spans="1:5" x14ac:dyDescent="0.2">
      <c r="A7" s="1" t="s">
        <v>0</v>
      </c>
      <c r="B7" s="11" t="s">
        <v>16</v>
      </c>
      <c r="C7" s="12">
        <v>715186700</v>
      </c>
      <c r="D7" s="13">
        <v>712643300</v>
      </c>
      <c r="E7" s="13">
        <v>758670300</v>
      </c>
    </row>
    <row r="8" spans="1:5" hidden="1" x14ac:dyDescent="0.2">
      <c r="B8" s="11" t="s">
        <v>17</v>
      </c>
      <c r="C8" s="9">
        <v>0</v>
      </c>
      <c r="D8" s="13">
        <v>0</v>
      </c>
      <c r="E8" s="13">
        <v>0</v>
      </c>
    </row>
    <row r="9" spans="1:5" x14ac:dyDescent="0.2">
      <c r="B9" s="11" t="s">
        <v>1</v>
      </c>
      <c r="C9" s="12">
        <v>715186700</v>
      </c>
      <c r="D9" s="13">
        <v>712643300</v>
      </c>
      <c r="E9" s="13">
        <v>758670300</v>
      </c>
    </row>
    <row r="10" spans="1:5" ht="45" x14ac:dyDescent="0.2">
      <c r="B10" s="11" t="s">
        <v>41</v>
      </c>
      <c r="C10" s="9">
        <v>5480000</v>
      </c>
      <c r="D10" s="13">
        <v>5777300</v>
      </c>
      <c r="E10" s="13">
        <v>5934700</v>
      </c>
    </row>
    <row r="11" spans="1:5" s="7" customFormat="1" x14ac:dyDescent="0.2">
      <c r="B11" s="11" t="s">
        <v>18</v>
      </c>
      <c r="C11" s="9">
        <v>166229000</v>
      </c>
      <c r="D11" s="13">
        <v>181305000</v>
      </c>
      <c r="E11" s="13">
        <v>190368500</v>
      </c>
    </row>
    <row r="12" spans="1:5" x14ac:dyDescent="0.2">
      <c r="B12" s="11" t="s">
        <v>19</v>
      </c>
      <c r="C12" s="9">
        <v>266486000</v>
      </c>
      <c r="D12" s="13">
        <v>272998000</v>
      </c>
      <c r="E12" s="13">
        <v>280306000</v>
      </c>
    </row>
    <row r="13" spans="1:5" ht="28.5" customHeight="1" x14ac:dyDescent="0.2">
      <c r="B13" s="11" t="s">
        <v>20</v>
      </c>
      <c r="C13" s="12">
        <v>175000</v>
      </c>
      <c r="D13" s="13">
        <v>176000</v>
      </c>
      <c r="E13" s="13">
        <v>177000</v>
      </c>
    </row>
    <row r="14" spans="1:5" x14ac:dyDescent="0.2">
      <c r="B14" s="11" t="s">
        <v>2</v>
      </c>
      <c r="C14" s="12">
        <v>20830000</v>
      </c>
      <c r="D14" s="13">
        <v>20930000</v>
      </c>
      <c r="E14" s="13">
        <v>21030000</v>
      </c>
    </row>
    <row r="15" spans="1:5" ht="90" hidden="1" x14ac:dyDescent="0.2">
      <c r="B15" s="11" t="s">
        <v>37</v>
      </c>
      <c r="C15" s="12">
        <v>0</v>
      </c>
      <c r="D15" s="13">
        <v>0</v>
      </c>
      <c r="E15" s="13">
        <v>0</v>
      </c>
    </row>
    <row r="16" spans="1:5" ht="45" x14ac:dyDescent="0.2">
      <c r="B16" s="8" t="s">
        <v>3</v>
      </c>
      <c r="C16" s="10">
        <v>145694000</v>
      </c>
      <c r="D16" s="10">
        <v>153626000</v>
      </c>
      <c r="E16" s="10">
        <v>148984000</v>
      </c>
    </row>
    <row r="17" spans="2:5" ht="30" x14ac:dyDescent="0.2">
      <c r="B17" s="11" t="s">
        <v>4</v>
      </c>
      <c r="C17" s="12">
        <v>6850000</v>
      </c>
      <c r="D17" s="13">
        <v>6900000</v>
      </c>
      <c r="E17" s="13">
        <v>6950000</v>
      </c>
    </row>
    <row r="18" spans="2:5" ht="30" x14ac:dyDescent="0.2">
      <c r="B18" s="11" t="s">
        <v>21</v>
      </c>
      <c r="C18" s="9">
        <v>6000000</v>
      </c>
      <c r="D18" s="13">
        <v>6000000</v>
      </c>
      <c r="E18" s="13">
        <v>6000000</v>
      </c>
    </row>
    <row r="19" spans="2:5" ht="30" x14ac:dyDescent="0.2">
      <c r="B19" s="11" t="s">
        <v>5</v>
      </c>
      <c r="C19" s="9">
        <v>144730900</v>
      </c>
      <c r="D19" s="13">
        <v>146735300</v>
      </c>
      <c r="E19" s="13">
        <v>147067900</v>
      </c>
    </row>
    <row r="20" spans="2:5" hidden="1" x14ac:dyDescent="0.2">
      <c r="B20" s="11" t="s">
        <v>6</v>
      </c>
      <c r="C20" s="9">
        <v>0</v>
      </c>
      <c r="D20" s="13">
        <v>0</v>
      </c>
      <c r="E20" s="13">
        <v>0</v>
      </c>
    </row>
    <row r="21" spans="2:5" ht="18.75" customHeight="1" x14ac:dyDescent="0.2">
      <c r="B21" s="14" t="s">
        <v>7</v>
      </c>
      <c r="C21" s="9">
        <v>5325000</v>
      </c>
      <c r="D21" s="9">
        <v>5325000</v>
      </c>
      <c r="E21" s="9">
        <v>5325000</v>
      </c>
    </row>
    <row r="22" spans="2:5" x14ac:dyDescent="0.2">
      <c r="B22" s="14" t="s">
        <v>8</v>
      </c>
      <c r="C22" s="9">
        <v>14104000</v>
      </c>
      <c r="D22" s="9">
        <v>3000000</v>
      </c>
      <c r="E22" s="9">
        <v>1000000</v>
      </c>
    </row>
    <row r="23" spans="2:5" x14ac:dyDescent="0.2">
      <c r="B23" s="24" t="s">
        <v>9</v>
      </c>
      <c r="C23" s="16">
        <v>1856115347.6500001</v>
      </c>
      <c r="D23" s="16">
        <v>1830822170.22</v>
      </c>
      <c r="E23" s="16">
        <v>1817339660.8199999</v>
      </c>
    </row>
    <row r="24" spans="2:5" ht="45" x14ac:dyDescent="0.2">
      <c r="B24" s="14" t="s">
        <v>38</v>
      </c>
      <c r="C24" s="9">
        <v>1856115347.6500001</v>
      </c>
      <c r="D24" s="9">
        <v>1830822170.22</v>
      </c>
      <c r="E24" s="9">
        <v>1817339660.8199999</v>
      </c>
    </row>
    <row r="25" spans="2:5" ht="30" hidden="1" customHeight="1" x14ac:dyDescent="0.2">
      <c r="B25" s="11" t="s">
        <v>39</v>
      </c>
      <c r="C25" s="9">
        <v>0</v>
      </c>
      <c r="D25" s="9">
        <v>0</v>
      </c>
      <c r="E25" s="9">
        <v>0</v>
      </c>
    </row>
    <row r="26" spans="2:5" s="4" customFormat="1" ht="14.25" x14ac:dyDescent="0.2">
      <c r="B26" s="17" t="s">
        <v>22</v>
      </c>
      <c r="C26" s="16">
        <f>C6+C23</f>
        <v>3353205947.6500001</v>
      </c>
      <c r="D26" s="16">
        <f>D6+D23</f>
        <v>3346238070.2200003</v>
      </c>
      <c r="E26" s="16">
        <f>E6+E23</f>
        <v>3389153060.8199997</v>
      </c>
    </row>
    <row r="27" spans="2:5" s="4" customFormat="1" ht="14.25" x14ac:dyDescent="0.2">
      <c r="B27" s="19" t="s">
        <v>23</v>
      </c>
      <c r="C27" s="20"/>
      <c r="D27" s="21"/>
      <c r="E27" s="22"/>
    </row>
    <row r="28" spans="2:5" x14ac:dyDescent="0.2">
      <c r="B28" s="11" t="s">
        <v>24</v>
      </c>
      <c r="C28" s="9">
        <v>242632800</v>
      </c>
      <c r="D28" s="13">
        <v>237174900</v>
      </c>
      <c r="E28" s="10">
        <v>246302900</v>
      </c>
    </row>
    <row r="29" spans="2:5" ht="30" x14ac:dyDescent="0.2">
      <c r="B29" s="11" t="s">
        <v>36</v>
      </c>
      <c r="C29" s="9">
        <v>48978000</v>
      </c>
      <c r="D29" s="13">
        <v>46757000</v>
      </c>
      <c r="E29" s="10">
        <v>46707000</v>
      </c>
    </row>
    <row r="30" spans="2:5" x14ac:dyDescent="0.2">
      <c r="B30" s="11" t="s">
        <v>25</v>
      </c>
      <c r="C30" s="9">
        <v>336069800</v>
      </c>
      <c r="D30" s="13">
        <v>342682800</v>
      </c>
      <c r="E30" s="10">
        <v>338068800</v>
      </c>
    </row>
    <row r="31" spans="2:5" x14ac:dyDescent="0.2">
      <c r="B31" s="11" t="s">
        <v>26</v>
      </c>
      <c r="C31" s="9">
        <v>328089164.27999997</v>
      </c>
      <c r="D31" s="13">
        <v>299258164.27999997</v>
      </c>
      <c r="E31" s="10">
        <v>276880164.27999997</v>
      </c>
    </row>
    <row r="32" spans="2:5" x14ac:dyDescent="0.2">
      <c r="B32" s="11" t="s">
        <v>27</v>
      </c>
      <c r="C32" s="9">
        <v>2126387396.96</v>
      </c>
      <c r="D32" s="13">
        <v>2078417381.9300001</v>
      </c>
      <c r="E32" s="10">
        <v>2075799191.9300001</v>
      </c>
    </row>
    <row r="33" spans="2:5" x14ac:dyDescent="0.2">
      <c r="B33" s="11" t="s">
        <v>28</v>
      </c>
      <c r="C33" s="9">
        <v>61370500</v>
      </c>
      <c r="D33" s="13">
        <v>60982000</v>
      </c>
      <c r="E33" s="10">
        <v>61342400</v>
      </c>
    </row>
    <row r="34" spans="2:5" x14ac:dyDescent="0.2">
      <c r="B34" s="11" t="s">
        <v>29</v>
      </c>
      <c r="C34" s="9">
        <v>129350586.41</v>
      </c>
      <c r="D34" s="13">
        <v>130393124.01000001</v>
      </c>
      <c r="E34" s="10">
        <v>130598904.61</v>
      </c>
    </row>
    <row r="35" spans="2:5" x14ac:dyDescent="0.2">
      <c r="B35" s="11" t="s">
        <v>30</v>
      </c>
      <c r="C35" s="9">
        <v>121861700</v>
      </c>
      <c r="D35" s="13">
        <v>121980700</v>
      </c>
      <c r="E35" s="10">
        <v>121600700</v>
      </c>
    </row>
    <row r="36" spans="2:5" x14ac:dyDescent="0.2">
      <c r="B36" s="11" t="s">
        <v>31</v>
      </c>
      <c r="C36" s="9">
        <v>12708000</v>
      </c>
      <c r="D36" s="13">
        <v>12608000</v>
      </c>
      <c r="E36" s="13">
        <v>12608000</v>
      </c>
    </row>
    <row r="37" spans="2:5" ht="30" x14ac:dyDescent="0.2">
      <c r="B37" s="11" t="s">
        <v>35</v>
      </c>
      <c r="C37" s="9">
        <v>10758000</v>
      </c>
      <c r="D37" s="13">
        <v>13372000</v>
      </c>
      <c r="E37" s="10">
        <v>13325000</v>
      </c>
    </row>
    <row r="38" spans="2:5" x14ac:dyDescent="0.2">
      <c r="B38" s="11" t="s">
        <v>32</v>
      </c>
      <c r="C38" s="9">
        <v>0</v>
      </c>
      <c r="D38" s="13">
        <v>42612000</v>
      </c>
      <c r="E38" s="10">
        <v>85920000</v>
      </c>
    </row>
    <row r="39" spans="2:5" s="4" customFormat="1" ht="14.25" x14ac:dyDescent="0.2">
      <c r="B39" s="17" t="s">
        <v>33</v>
      </c>
      <c r="C39" s="16">
        <f>SUM(C28:C38)</f>
        <v>3418205947.6499996</v>
      </c>
      <c r="D39" s="16">
        <f t="shared" ref="D39:E39" si="0">SUM(D28:D38)</f>
        <v>3386238070.2200003</v>
      </c>
      <c r="E39" s="16">
        <f t="shared" si="0"/>
        <v>3409153060.8200002</v>
      </c>
    </row>
    <row r="40" spans="2:5" s="4" customFormat="1" ht="28.5" x14ac:dyDescent="0.2">
      <c r="B40" s="19" t="s">
        <v>34</v>
      </c>
      <c r="C40" s="20">
        <f>C26-C39</f>
        <v>-64999999.999999523</v>
      </c>
      <c r="D40" s="20">
        <f t="shared" ref="D40:E40" si="1">D26-D39</f>
        <v>-40000000</v>
      </c>
      <c r="E40" s="20">
        <f t="shared" si="1"/>
        <v>-20000000.000000477</v>
      </c>
    </row>
  </sheetData>
  <mergeCells count="1">
    <mergeCell ref="B1:E1"/>
  </mergeCells>
  <pageMargins left="0.98425196850393704" right="0.39370078740157483" top="0.39370078740157483" bottom="0.19685039370078741" header="0.51181102362204722" footer="0.51181102362204722"/>
  <pageSetup paperSize="9" scale="9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 (сокр)</vt:lpstr>
      <vt:lpstr>'утв  (сокр)'!Заголовки_для_печати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Зверева</cp:lastModifiedBy>
  <cp:lastPrinted>2021-11-03T06:26:15Z</cp:lastPrinted>
  <dcterms:created xsi:type="dcterms:W3CDTF">2014-11-18T05:44:11Z</dcterms:created>
  <dcterms:modified xsi:type="dcterms:W3CDTF">2021-11-03T06:26:18Z</dcterms:modified>
</cp:coreProperties>
</file>