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activeTab="3"/>
  </bookViews>
  <sheets>
    <sheet name="757" sheetId="2" r:id="rId1"/>
    <sheet name="764" sheetId="5" r:id="rId2"/>
    <sheet name="769" sheetId="6" r:id="rId3"/>
    <sheet name="775" sheetId="7" r:id="rId4"/>
  </sheets>
  <definedNames>
    <definedName name="_xlnm.Print_Titles" localSheetId="0">'757'!$3:$6</definedName>
    <definedName name="_xlnm.Print_Titles" localSheetId="1">'764'!$3:$6</definedName>
    <definedName name="_xlnm.Print_Titles" localSheetId="2">'769'!$3:$6</definedName>
    <definedName name="_xlnm.Print_Titles" localSheetId="3">'775'!$3:$6</definedName>
    <definedName name="_xlnm.Print_Area" localSheetId="0">'757'!$A$1:$J$12</definedName>
    <definedName name="_xlnm.Print_Area" localSheetId="1">'764'!$A$1:$J$11</definedName>
    <definedName name="_xlnm.Print_Area" localSheetId="2">'769'!$A$1:$J$9</definedName>
    <definedName name="_xlnm.Print_Area" localSheetId="3">'775'!$A$1:$J$16</definedName>
  </definedNames>
  <calcPr calcId="152511" refMode="R1C1"/>
</workbook>
</file>

<file path=xl/calcChain.xml><?xml version="1.0" encoding="utf-8"?>
<calcChain xmlns="http://schemas.openxmlformats.org/spreadsheetml/2006/main">
  <c r="C11" i="5" l="1"/>
  <c r="E12" i="2"/>
  <c r="G12" i="2"/>
  <c r="I12" i="2"/>
  <c r="C12" i="2"/>
  <c r="I16" i="7"/>
  <c r="G16" i="7"/>
  <c r="E16" i="7"/>
  <c r="C16" i="7"/>
  <c r="I9" i="6" l="1"/>
  <c r="G9" i="6"/>
  <c r="E9" i="6"/>
  <c r="C9" i="6"/>
  <c r="I11" i="5"/>
  <c r="G11" i="5"/>
  <c r="E11" i="5"/>
</calcChain>
</file>

<file path=xl/sharedStrings.xml><?xml version="1.0" encoding="utf-8"?>
<sst xmlns="http://schemas.openxmlformats.org/spreadsheetml/2006/main" count="120" uniqueCount="52">
  <si>
    <t>Наименование муниципальных услуг</t>
  </si>
  <si>
    <t>Единица измерения объема муниципальных услуг</t>
  </si>
  <si>
    <t>Плановый период</t>
  </si>
  <si>
    <t>в нат. выр.</t>
  </si>
  <si>
    <t>Реализация основных общеобразовательных программ дошкольного образования</t>
  </si>
  <si>
    <t>Организация отдыха детей и молодежи</t>
  </si>
  <si>
    <t>Итого</t>
  </si>
  <si>
    <t>Расчет и результаты оценки потребности в услугах социальной сферы городского округа город Салават Республики Башкортостан и планируемые объемы финансового обеспечения муниципальных заданий на оказание муниципальных услуг (выполнение работ ) на очередной финансовый год и плановый период по Отделу культуры Администрации городского округа город Салават Республики Башкортостан</t>
  </si>
  <si>
    <t>рублей</t>
  </si>
  <si>
    <t>Оценка потребности на очередной финансовый год 2022</t>
  </si>
  <si>
    <t>Текущий финансовый план 2021</t>
  </si>
  <si>
    <t>Реализация дополнительных предпрофессиональных программ в области искусств</t>
  </si>
  <si>
    <t>Библиотечное, библиографическое и информационное обслуживание пользователей библиотеки</t>
  </si>
  <si>
    <t xml:space="preserve">Публичный показ музейных предметов, музейных коллекций </t>
  </si>
  <si>
    <t>Организация и проведение мероприятий</t>
  </si>
  <si>
    <t>Человеко-час</t>
  </si>
  <si>
    <t>Единица</t>
  </si>
  <si>
    <t>1. Человек
2. Единица</t>
  </si>
  <si>
    <t>1. Человеко-день
2. Человек
3. Час
4. Единица</t>
  </si>
  <si>
    <t>Спортивная подготовка по олимпийским видам спорта</t>
  </si>
  <si>
    <t>Спортивная подготовка по неолимпийским видам спорта</t>
  </si>
  <si>
    <t>Спортивная подготовка по спорту глухих</t>
  </si>
  <si>
    <t>Спортивная подготовка по спорту лиц с поражением ОДА</t>
  </si>
  <si>
    <t>Человек</t>
  </si>
  <si>
    <t>Расчет и результаты оценки потребности в услугах социальной сферы городского округа город Салават Республики Башкортостан и планируемые объемы финансового обеспечения муниципальных заданий на оказание муниципальных услуг (выполнение работ ) на очередной финансовый год и плановый период по Управлению физической культуры и спорта Администрации городского округа город Салават Республики Башкортостан</t>
  </si>
  <si>
    <t>Расчет и результаты оценки потребности в услугах социальной сферы городского округа город Салават Республики Башкортостан и планируемые объемы финансового обеспечения муниципальных заданий на оказание муниципальных услуг (выполнение работ ) на очередной финансовый год и плановый период по Комитету по делам молодежи Администрации городского округа город Салават Республики Башкортостан</t>
  </si>
  <si>
    <t>Организация мероприятий,направленных на профилактику асоциального и деструктивного поведения подростков и молодежи, поддержка детей и молодежи, находящейся в социально - опасном положении</t>
  </si>
  <si>
    <t>Организация работы с подростками и молодежью</t>
  </si>
  <si>
    <t>Расчет и результаты оценки потребности в услугах социальной сферы городского округа город Салават Республики Башкортостан и планируемые объемы финансового обеспечения муниципальных заданий на оказание муниципальных услуг (выполнение работ ) на очередной финансовый год и плановый период по Управлению образования Администрации городского округа город Салават Республики Башкортостан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</si>
  <si>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</si>
  <si>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</si>
  <si>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</si>
  <si>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образовательных программ дополнительного образования детей</t>
  </si>
  <si>
    <t>Дополнительное образование детей и взрослых</t>
  </si>
  <si>
    <t>Методическая, психолого-педагогическая, диагностическая и консультативная помощь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</si>
  <si>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</si>
  <si>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1. Человек
2.Человеко-день</t>
  </si>
  <si>
    <t>1.Человеко-час
2.Человек
3.Человеко-день</t>
  </si>
  <si>
    <t>Реализация дополнительных общеразвивающих программ</t>
  </si>
  <si>
    <t>1. 14 123 499,5                    
2. 3 422                                
3. 2 824 699,9</t>
  </si>
  <si>
    <t>1. 8 089    
2. 121 1176</t>
  </si>
  <si>
    <t>1. 8 089          
2. 1 211 176</t>
  </si>
  <si>
    <t>1. 150                                             2. 36 600</t>
  </si>
  <si>
    <t>1. 200,2           
2. 28 849</t>
  </si>
  <si>
    <t>1. 10 737                                   2. 49</t>
  </si>
  <si>
    <t xml:space="preserve">1. 18 470                      2. 52                 </t>
  </si>
  <si>
    <t xml:space="preserve">1. 18 550                          2. 55  </t>
  </si>
  <si>
    <t xml:space="preserve">1. 18 550                     2. 60 </t>
  </si>
  <si>
    <t>1. 585                                      2. 213 587                                          3. 2 638                                               4. 2 538</t>
  </si>
  <si>
    <t>1. 1 163                                      2. 285 000                                          3. 3 450                                               4. 3 390</t>
  </si>
  <si>
    <t>1. 1 165                                      2. 285 500                                          3. 3 460                                               4. 3 400</t>
  </si>
  <si>
    <t>1. 1 167                                      2. 286 000                                          3. 3 470                                               4. 3 410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</si>
</sst>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43">
    <xf numFmtId="0" fontId="0" fillId="0" borderId="0" xfId="0"/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4" fillId="2" borderId="0" xfId="0" applyNumberFormat="1" applyFont="1" applyFill="1" applyAlignment="1">
      <alignment vertical="center"/>
    </xf>
    <xf numFmtId="43" fontId="4" fillId="2" borderId="0" xfId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5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1" xfId="3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vertical="center" wrapText="1"/>
    </xf>
    <xf numFmtId="43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4" fontId="4" fillId="2" borderId="1" xfId="3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8 12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BreakPreview" zoomScaleNormal="60" zoomScaleSheetLayoutView="100" workbookViewId="0">
      <pane ySplit="6" topLeftCell="A7" activePane="bottomLeft" state="frozen"/>
      <selection pane="bottomLeft" activeCell="J14" sqref="J14"/>
    </sheetView>
  </sheetViews>
  <sheetFormatPr defaultRowHeight="12.75" x14ac:dyDescent="0.25"/>
  <cols>
    <col min="1" max="1" width="28.5703125" style="9" customWidth="1"/>
    <col min="2" max="2" width="16" style="9" customWidth="1"/>
    <col min="3" max="3" width="13.28515625" style="13" customWidth="1"/>
    <col min="4" max="4" width="13.28515625" style="15" customWidth="1"/>
    <col min="5" max="5" width="13.28515625" style="13" customWidth="1"/>
    <col min="6" max="6" width="13.28515625" style="15" customWidth="1"/>
    <col min="7" max="7" width="13.28515625" style="13" customWidth="1"/>
    <col min="8" max="8" width="13.28515625" style="15" customWidth="1"/>
    <col min="9" max="9" width="13.28515625" style="13" customWidth="1"/>
    <col min="10" max="10" width="13.28515625" style="15" customWidth="1"/>
    <col min="11" max="11" width="25.28515625" style="9" customWidth="1"/>
    <col min="12" max="12" width="21.7109375" style="9" customWidth="1"/>
    <col min="13" max="13" width="22.85546875" style="9" customWidth="1"/>
    <col min="14" max="15" width="17.42578125" style="9" customWidth="1"/>
    <col min="16" max="16384" width="9.140625" style="9"/>
  </cols>
  <sheetData>
    <row r="1" spans="1:15" ht="56.25" customHeight="1" x14ac:dyDescent="0.25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</row>
    <row r="2" spans="1:1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5" s="10" customFormat="1" x14ac:dyDescent="0.25">
      <c r="A3" s="36" t="s">
        <v>0</v>
      </c>
      <c r="B3" s="36" t="s">
        <v>1</v>
      </c>
      <c r="C3" s="36"/>
      <c r="D3" s="36"/>
      <c r="E3" s="36"/>
      <c r="F3" s="36"/>
      <c r="G3" s="36"/>
      <c r="H3" s="36"/>
      <c r="I3" s="36"/>
      <c r="J3" s="36"/>
    </row>
    <row r="4" spans="1:15" s="10" customFormat="1" ht="24.75" customHeight="1" x14ac:dyDescent="0.25">
      <c r="A4" s="36"/>
      <c r="B4" s="36"/>
      <c r="C4" s="36" t="s">
        <v>10</v>
      </c>
      <c r="D4" s="36"/>
      <c r="E4" s="36" t="s">
        <v>9</v>
      </c>
      <c r="F4" s="36"/>
      <c r="G4" s="36" t="s">
        <v>2</v>
      </c>
      <c r="H4" s="36"/>
      <c r="I4" s="36"/>
      <c r="J4" s="36"/>
    </row>
    <row r="5" spans="1:15" s="10" customFormat="1" x14ac:dyDescent="0.25">
      <c r="A5" s="36"/>
      <c r="B5" s="36"/>
      <c r="C5" s="36"/>
      <c r="D5" s="36"/>
      <c r="E5" s="36"/>
      <c r="F5" s="36"/>
      <c r="G5" s="36">
        <v>2023</v>
      </c>
      <c r="H5" s="36"/>
      <c r="I5" s="36">
        <v>2024</v>
      </c>
      <c r="J5" s="36"/>
      <c r="K5" s="11"/>
    </row>
    <row r="6" spans="1:15" s="10" customFormat="1" ht="20.25" customHeight="1" x14ac:dyDescent="0.25">
      <c r="A6" s="36"/>
      <c r="B6" s="36"/>
      <c r="C6" s="3" t="s">
        <v>8</v>
      </c>
      <c r="D6" s="4" t="s">
        <v>3</v>
      </c>
      <c r="E6" s="3" t="s">
        <v>8</v>
      </c>
      <c r="F6" s="4" t="s">
        <v>3</v>
      </c>
      <c r="G6" s="3" t="s">
        <v>8</v>
      </c>
      <c r="H6" s="4" t="s">
        <v>3</v>
      </c>
      <c r="I6" s="3" t="s">
        <v>8</v>
      </c>
      <c r="J6" s="4" t="s">
        <v>3</v>
      </c>
    </row>
    <row r="7" spans="1:15" ht="38.25" x14ac:dyDescent="0.25">
      <c r="A7" s="5" t="s">
        <v>11</v>
      </c>
      <c r="B7" s="7" t="s">
        <v>15</v>
      </c>
      <c r="C7" s="21">
        <v>30630359.140000001</v>
      </c>
      <c r="D7" s="22">
        <v>689</v>
      </c>
      <c r="E7" s="21">
        <v>31844676</v>
      </c>
      <c r="F7" s="22">
        <v>630</v>
      </c>
      <c r="G7" s="21">
        <v>32251450</v>
      </c>
      <c r="H7" s="22">
        <v>632</v>
      </c>
      <c r="I7" s="21">
        <v>33767750</v>
      </c>
      <c r="J7" s="22">
        <v>632</v>
      </c>
      <c r="K7" s="23"/>
      <c r="L7" s="24"/>
      <c r="M7" s="13"/>
      <c r="N7" s="12"/>
      <c r="O7" s="12"/>
    </row>
    <row r="8" spans="1:15" ht="25.5" x14ac:dyDescent="0.25">
      <c r="A8" s="5" t="s">
        <v>38</v>
      </c>
      <c r="B8" s="7" t="s">
        <v>15</v>
      </c>
      <c r="C8" s="21">
        <v>7702490.8999999994</v>
      </c>
      <c r="D8" s="22">
        <v>488</v>
      </c>
      <c r="E8" s="21">
        <v>8165724</v>
      </c>
      <c r="F8" s="22">
        <v>129</v>
      </c>
      <c r="G8" s="21">
        <v>8587550</v>
      </c>
      <c r="H8" s="22">
        <v>129</v>
      </c>
      <c r="I8" s="21">
        <v>9062150</v>
      </c>
      <c r="J8" s="22">
        <v>129</v>
      </c>
      <c r="K8" s="23"/>
      <c r="L8" s="24"/>
      <c r="M8" s="13"/>
      <c r="N8" s="12"/>
      <c r="O8" s="12"/>
    </row>
    <row r="9" spans="1:15" ht="51" x14ac:dyDescent="0.25">
      <c r="A9" s="5" t="s">
        <v>12</v>
      </c>
      <c r="B9" s="7" t="s">
        <v>16</v>
      </c>
      <c r="C9" s="21">
        <v>27352153.399999999</v>
      </c>
      <c r="D9" s="22">
        <v>363617</v>
      </c>
      <c r="E9" s="21">
        <v>28388500</v>
      </c>
      <c r="F9" s="22">
        <v>527170</v>
      </c>
      <c r="G9" s="21">
        <v>28182000</v>
      </c>
      <c r="H9" s="22">
        <v>575090</v>
      </c>
      <c r="I9" s="21">
        <v>28183000</v>
      </c>
      <c r="J9" s="22">
        <v>670960</v>
      </c>
      <c r="K9" s="23"/>
      <c r="L9" s="24"/>
      <c r="M9" s="14"/>
      <c r="N9" s="12"/>
      <c r="O9" s="12"/>
    </row>
    <row r="10" spans="1:15" ht="25.5" x14ac:dyDescent="0.25">
      <c r="A10" s="5" t="s">
        <v>13</v>
      </c>
      <c r="B10" s="7" t="s">
        <v>17</v>
      </c>
      <c r="C10" s="21">
        <v>16336370.439999999</v>
      </c>
      <c r="D10" s="22" t="s">
        <v>44</v>
      </c>
      <c r="E10" s="21">
        <v>16798000</v>
      </c>
      <c r="F10" s="22" t="s">
        <v>45</v>
      </c>
      <c r="G10" s="21">
        <v>16797000</v>
      </c>
      <c r="H10" s="22" t="s">
        <v>46</v>
      </c>
      <c r="I10" s="21">
        <v>16796400</v>
      </c>
      <c r="J10" s="22" t="s">
        <v>47</v>
      </c>
      <c r="K10" s="23"/>
      <c r="L10" s="24"/>
      <c r="M10" s="14"/>
      <c r="N10" s="12"/>
      <c r="O10" s="12"/>
    </row>
    <row r="11" spans="1:15" ht="51" x14ac:dyDescent="0.25">
      <c r="A11" s="6" t="s">
        <v>14</v>
      </c>
      <c r="B11" s="7" t="s">
        <v>18</v>
      </c>
      <c r="C11" s="21">
        <v>8442914.5600000005</v>
      </c>
      <c r="D11" s="22" t="s">
        <v>48</v>
      </c>
      <c r="E11" s="21">
        <v>6716000</v>
      </c>
      <c r="F11" s="22" t="s">
        <v>49</v>
      </c>
      <c r="G11" s="21">
        <v>6716000</v>
      </c>
      <c r="H11" s="22" t="s">
        <v>50</v>
      </c>
      <c r="I11" s="21">
        <v>7076000</v>
      </c>
      <c r="J11" s="22" t="s">
        <v>51</v>
      </c>
      <c r="K11" s="23"/>
      <c r="L11" s="25"/>
      <c r="M11" s="14"/>
      <c r="N11" s="12"/>
      <c r="O11" s="12"/>
    </row>
    <row r="12" spans="1:15" s="31" customFormat="1" ht="25.5" customHeight="1" x14ac:dyDescent="0.25">
      <c r="A12" s="27" t="s">
        <v>6</v>
      </c>
      <c r="B12" s="27"/>
      <c r="C12" s="28">
        <f>SUM(C7:C11)</f>
        <v>90464288.439999998</v>
      </c>
      <c r="D12" s="28"/>
      <c r="E12" s="28">
        <f t="shared" ref="D12:I12" si="0">SUM(E7:E11)</f>
        <v>91912900</v>
      </c>
      <c r="F12" s="28"/>
      <c r="G12" s="28">
        <f t="shared" si="0"/>
        <v>92534000</v>
      </c>
      <c r="H12" s="28"/>
      <c r="I12" s="28">
        <f t="shared" si="0"/>
        <v>94885300</v>
      </c>
      <c r="J12" s="29"/>
      <c r="K12" s="30"/>
      <c r="L12" s="30"/>
    </row>
    <row r="13" spans="1:15" s="13" customFormat="1" x14ac:dyDescent="0.25">
      <c r="A13" s="9"/>
      <c r="B13" s="9"/>
      <c r="C13" s="24"/>
      <c r="D13" s="26"/>
      <c r="E13" s="24"/>
      <c r="F13" s="26"/>
      <c r="G13" s="24"/>
      <c r="H13" s="26"/>
      <c r="I13" s="24"/>
      <c r="J13" s="26"/>
      <c r="K13" s="24"/>
      <c r="L13" s="24"/>
    </row>
    <row r="14" spans="1:15" s="13" customFormat="1" x14ac:dyDescent="0.25">
      <c r="A14" s="9"/>
      <c r="B14" s="9"/>
      <c r="D14" s="15"/>
      <c r="F14" s="15"/>
      <c r="H14" s="15"/>
      <c r="J14" s="15"/>
    </row>
    <row r="15" spans="1:15" s="13" customFormat="1" x14ac:dyDescent="0.25">
      <c r="A15" s="9"/>
      <c r="B15" s="9"/>
      <c r="D15" s="15"/>
      <c r="E15" s="16"/>
      <c r="F15" s="16"/>
      <c r="H15" s="15"/>
      <c r="J15" s="15"/>
    </row>
    <row r="16" spans="1:15" s="13" customFormat="1" x14ac:dyDescent="0.25">
      <c r="A16" s="9"/>
      <c r="B16" s="9"/>
      <c r="D16" s="15"/>
      <c r="E16" s="16"/>
      <c r="F16" s="15"/>
      <c r="H16" s="15"/>
      <c r="J16" s="15"/>
    </row>
  </sheetData>
  <mergeCells count="10">
    <mergeCell ref="A1:J1"/>
    <mergeCell ref="A2:J2"/>
    <mergeCell ref="A3:A6"/>
    <mergeCell ref="B3:B6"/>
    <mergeCell ref="C3:J3"/>
    <mergeCell ref="C4:D5"/>
    <mergeCell ref="E4:F5"/>
    <mergeCell ref="G4:J4"/>
    <mergeCell ref="G5:H5"/>
    <mergeCell ref="I5:J5"/>
  </mergeCells>
  <pageMargins left="0.39370078740157483" right="0.39370078740157483" top="0.98425196850393704" bottom="0.39370078740157483" header="0.31496062992125984" footer="0.31496062992125984"/>
  <pageSetup paperSize="9" scale="9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BreakPreview" zoomScaleNormal="60" zoomScaleSheetLayoutView="100" workbookViewId="0">
      <pane ySplit="6" topLeftCell="A7" activePane="bottomLeft" state="frozen"/>
      <selection pane="bottomLeft" activeCell="F9" sqref="F9"/>
    </sheetView>
  </sheetViews>
  <sheetFormatPr defaultRowHeight="12.75" x14ac:dyDescent="0.25"/>
  <cols>
    <col min="1" max="1" width="28.5703125" style="9" customWidth="1"/>
    <col min="2" max="2" width="16" style="9" customWidth="1"/>
    <col min="3" max="3" width="13.28515625" style="13" customWidth="1"/>
    <col min="4" max="4" width="13.28515625" style="15" customWidth="1"/>
    <col min="5" max="5" width="13.28515625" style="13" customWidth="1"/>
    <col min="6" max="6" width="13.28515625" style="15" customWidth="1"/>
    <col min="7" max="7" width="13.28515625" style="13" customWidth="1"/>
    <col min="8" max="8" width="13.28515625" style="15" customWidth="1"/>
    <col min="9" max="9" width="13.28515625" style="13" customWidth="1"/>
    <col min="10" max="10" width="13.28515625" style="15" customWidth="1"/>
    <col min="11" max="11" width="25.28515625" style="9" customWidth="1"/>
    <col min="12" max="12" width="21.7109375" style="9" customWidth="1"/>
    <col min="13" max="13" width="22.85546875" style="9" customWidth="1"/>
    <col min="14" max="15" width="17.42578125" style="9" customWidth="1"/>
    <col min="16" max="16384" width="9.140625" style="9"/>
  </cols>
  <sheetData>
    <row r="1" spans="1:15" ht="69.75" customHeight="1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</row>
    <row r="2" spans="1:1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5" s="10" customFormat="1" x14ac:dyDescent="0.25">
      <c r="A3" s="36" t="s">
        <v>0</v>
      </c>
      <c r="B3" s="36" t="s">
        <v>1</v>
      </c>
      <c r="C3" s="36"/>
      <c r="D3" s="36"/>
      <c r="E3" s="36"/>
      <c r="F3" s="36"/>
      <c r="G3" s="36"/>
      <c r="H3" s="36"/>
      <c r="I3" s="36"/>
      <c r="J3" s="36"/>
    </row>
    <row r="4" spans="1:15" s="10" customFormat="1" x14ac:dyDescent="0.25">
      <c r="A4" s="36"/>
      <c r="B4" s="36"/>
      <c r="C4" s="36" t="s">
        <v>10</v>
      </c>
      <c r="D4" s="36"/>
      <c r="E4" s="36" t="s">
        <v>9</v>
      </c>
      <c r="F4" s="36"/>
      <c r="G4" s="36" t="s">
        <v>2</v>
      </c>
      <c r="H4" s="36"/>
      <c r="I4" s="36"/>
      <c r="J4" s="36"/>
    </row>
    <row r="5" spans="1:15" s="10" customFormat="1" x14ac:dyDescent="0.25">
      <c r="A5" s="36"/>
      <c r="B5" s="36"/>
      <c r="C5" s="36"/>
      <c r="D5" s="36"/>
      <c r="E5" s="36"/>
      <c r="F5" s="36"/>
      <c r="G5" s="36">
        <v>2023</v>
      </c>
      <c r="H5" s="36"/>
      <c r="I5" s="36">
        <v>2024</v>
      </c>
      <c r="J5" s="36"/>
      <c r="K5" s="11"/>
    </row>
    <row r="6" spans="1:15" s="10" customFormat="1" x14ac:dyDescent="0.25">
      <c r="A6" s="36"/>
      <c r="B6" s="36"/>
      <c r="C6" s="3" t="s">
        <v>8</v>
      </c>
      <c r="D6" s="4" t="s">
        <v>3</v>
      </c>
      <c r="E6" s="3" t="s">
        <v>8</v>
      </c>
      <c r="F6" s="4" t="s">
        <v>3</v>
      </c>
      <c r="G6" s="3" t="s">
        <v>8</v>
      </c>
      <c r="H6" s="4" t="s">
        <v>3</v>
      </c>
      <c r="I6" s="3" t="s">
        <v>8</v>
      </c>
      <c r="J6" s="4" t="s">
        <v>3</v>
      </c>
    </row>
    <row r="7" spans="1:15" ht="25.5" x14ac:dyDescent="0.25">
      <c r="A7" s="17" t="s">
        <v>19</v>
      </c>
      <c r="B7" s="2" t="s">
        <v>23</v>
      </c>
      <c r="C7" s="8">
        <v>59886094.109999999</v>
      </c>
      <c r="D7" s="42">
        <v>1640</v>
      </c>
      <c r="E7" s="8">
        <v>80231589.310000002</v>
      </c>
      <c r="F7" s="1">
        <v>1753</v>
      </c>
      <c r="G7" s="8">
        <v>80573086.840000004</v>
      </c>
      <c r="H7" s="1">
        <v>1753</v>
      </c>
      <c r="I7" s="8">
        <v>80198380.519999996</v>
      </c>
      <c r="J7" s="1">
        <v>1753</v>
      </c>
      <c r="K7" s="12"/>
      <c r="L7" s="13"/>
      <c r="M7" s="13"/>
      <c r="N7" s="12"/>
      <c r="O7" s="12"/>
    </row>
    <row r="8" spans="1:15" ht="25.5" x14ac:dyDescent="0.25">
      <c r="A8" s="17" t="s">
        <v>20</v>
      </c>
      <c r="B8" s="2" t="s">
        <v>23</v>
      </c>
      <c r="C8" s="8">
        <v>23539717.399999999</v>
      </c>
      <c r="D8" s="1">
        <v>504</v>
      </c>
      <c r="E8" s="8">
        <v>26640276.57</v>
      </c>
      <c r="F8" s="1">
        <v>424</v>
      </c>
      <c r="G8" s="8">
        <v>26631716.800000001</v>
      </c>
      <c r="H8" s="1">
        <v>424</v>
      </c>
      <c r="I8" s="8">
        <v>26626423.120000001</v>
      </c>
      <c r="J8" s="1">
        <v>424</v>
      </c>
      <c r="K8" s="12"/>
      <c r="L8" s="13"/>
      <c r="M8" s="14"/>
      <c r="N8" s="12"/>
      <c r="O8" s="12"/>
    </row>
    <row r="9" spans="1:15" ht="25.5" x14ac:dyDescent="0.25">
      <c r="A9" s="17" t="s">
        <v>21</v>
      </c>
      <c r="B9" s="2" t="s">
        <v>23</v>
      </c>
      <c r="C9" s="8">
        <v>778837.6</v>
      </c>
      <c r="D9" s="1">
        <v>23</v>
      </c>
      <c r="E9" s="8">
        <v>729588.77</v>
      </c>
      <c r="F9" s="1">
        <v>10</v>
      </c>
      <c r="G9" s="8">
        <v>725987.83999999997</v>
      </c>
      <c r="H9" s="1">
        <v>10</v>
      </c>
      <c r="I9" s="8">
        <v>725987.83999999997</v>
      </c>
      <c r="J9" s="1">
        <v>10</v>
      </c>
      <c r="K9" s="12"/>
      <c r="L9" s="13"/>
      <c r="M9" s="14"/>
      <c r="N9" s="12"/>
      <c r="O9" s="12"/>
    </row>
    <row r="10" spans="1:15" ht="25.5" x14ac:dyDescent="0.25">
      <c r="A10" s="17" t="s">
        <v>22</v>
      </c>
      <c r="B10" s="2" t="s">
        <v>23</v>
      </c>
      <c r="C10" s="8">
        <v>0</v>
      </c>
      <c r="D10" s="1">
        <v>0</v>
      </c>
      <c r="E10" s="8">
        <v>68245.350000000006</v>
      </c>
      <c r="F10" s="1">
        <v>20</v>
      </c>
      <c r="G10" s="8">
        <v>67908.52</v>
      </c>
      <c r="H10" s="1">
        <v>20</v>
      </c>
      <c r="I10" s="8">
        <v>67908.52</v>
      </c>
      <c r="J10" s="1">
        <v>20</v>
      </c>
      <c r="K10" s="12"/>
      <c r="L10" s="14"/>
      <c r="M10" s="14"/>
      <c r="N10" s="12"/>
      <c r="O10" s="12"/>
    </row>
    <row r="11" spans="1:15" s="31" customFormat="1" ht="24.75" customHeight="1" x14ac:dyDescent="0.25">
      <c r="A11" s="27" t="s">
        <v>6</v>
      </c>
      <c r="B11" s="27"/>
      <c r="C11" s="32">
        <f>SUM(C7:C10)</f>
        <v>84204649.109999985</v>
      </c>
      <c r="D11" s="33"/>
      <c r="E11" s="32">
        <f>SUM(E7:E10)</f>
        <v>107669699.99999999</v>
      </c>
      <c r="F11" s="33"/>
      <c r="G11" s="32">
        <f>SUM(G7:G10)</f>
        <v>107998700</v>
      </c>
      <c r="H11" s="33"/>
      <c r="I11" s="32">
        <f>SUM(I7:I10)</f>
        <v>107618700</v>
      </c>
      <c r="J11" s="33"/>
    </row>
    <row r="12" spans="1:15" s="13" customFormat="1" x14ac:dyDescent="0.25">
      <c r="A12" s="9"/>
      <c r="B12" s="9"/>
      <c r="D12" s="15"/>
      <c r="F12" s="15"/>
      <c r="H12" s="15"/>
      <c r="J12" s="15"/>
    </row>
    <row r="13" spans="1:15" s="13" customFormat="1" x14ac:dyDescent="0.25">
      <c r="A13" s="9"/>
      <c r="B13" s="9"/>
      <c r="D13" s="15"/>
      <c r="F13" s="15"/>
      <c r="H13" s="15"/>
      <c r="J13" s="15"/>
    </row>
    <row r="14" spans="1:15" s="13" customFormat="1" x14ac:dyDescent="0.25">
      <c r="A14" s="9"/>
      <c r="B14" s="9"/>
      <c r="D14" s="15"/>
      <c r="E14" s="16"/>
      <c r="F14" s="16"/>
      <c r="H14" s="15"/>
      <c r="J14" s="15"/>
    </row>
    <row r="15" spans="1:15" s="13" customFormat="1" x14ac:dyDescent="0.25">
      <c r="A15" s="9"/>
      <c r="B15" s="9"/>
      <c r="D15" s="15"/>
      <c r="E15" s="16"/>
      <c r="F15" s="15"/>
      <c r="H15" s="15"/>
      <c r="J15" s="15"/>
    </row>
  </sheetData>
  <mergeCells count="10">
    <mergeCell ref="A1:J1"/>
    <mergeCell ref="A2:J2"/>
    <mergeCell ref="A3:A6"/>
    <mergeCell ref="B3:B6"/>
    <mergeCell ref="C3:J3"/>
    <mergeCell ref="C4:D5"/>
    <mergeCell ref="E4:F5"/>
    <mergeCell ref="G4:J4"/>
    <mergeCell ref="G5:H5"/>
    <mergeCell ref="I5:J5"/>
  </mergeCells>
  <pageMargins left="0.39370078740157483" right="0.39370078740157483" top="0.98425196850393704" bottom="0.39370078740157483" header="0.31496062992125984" footer="0.31496062992125984"/>
  <pageSetup paperSize="9" scale="9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Normal="60" zoomScaleSheetLayoutView="100" workbookViewId="0">
      <pane ySplit="6" topLeftCell="A7" activePane="bottomLeft" state="frozen"/>
      <selection pane="bottomLeft" activeCell="E9" sqref="E9:F9"/>
    </sheetView>
  </sheetViews>
  <sheetFormatPr defaultRowHeight="12.75" x14ac:dyDescent="0.25"/>
  <cols>
    <col min="1" max="1" width="28.5703125" style="9" customWidth="1"/>
    <col min="2" max="2" width="16" style="9" customWidth="1"/>
    <col min="3" max="3" width="13.28515625" style="13" customWidth="1"/>
    <col min="4" max="4" width="13.28515625" style="15" customWidth="1"/>
    <col min="5" max="5" width="13.28515625" style="13" customWidth="1"/>
    <col min="6" max="6" width="13.28515625" style="15" customWidth="1"/>
    <col min="7" max="7" width="13.28515625" style="13" customWidth="1"/>
    <col min="8" max="8" width="13.28515625" style="15" customWidth="1"/>
    <col min="9" max="9" width="13.28515625" style="13" customWidth="1"/>
    <col min="10" max="10" width="13.28515625" style="15" customWidth="1"/>
    <col min="11" max="11" width="25.28515625" style="9" customWidth="1"/>
    <col min="12" max="12" width="21.7109375" style="9" customWidth="1"/>
    <col min="13" max="13" width="22.85546875" style="9" customWidth="1"/>
    <col min="14" max="15" width="17.42578125" style="9" customWidth="1"/>
    <col min="16" max="16384" width="9.140625" style="9"/>
  </cols>
  <sheetData>
    <row r="1" spans="1:15" ht="63" customHeight="1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</row>
    <row r="2" spans="1:1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5" s="10" customFormat="1" x14ac:dyDescent="0.25">
      <c r="A3" s="36" t="s">
        <v>0</v>
      </c>
      <c r="B3" s="36" t="s">
        <v>1</v>
      </c>
      <c r="C3" s="36"/>
      <c r="D3" s="36"/>
      <c r="E3" s="36"/>
      <c r="F3" s="36"/>
      <c r="G3" s="36"/>
      <c r="H3" s="36"/>
      <c r="I3" s="36"/>
      <c r="J3" s="36"/>
    </row>
    <row r="4" spans="1:15" s="10" customFormat="1" x14ac:dyDescent="0.25">
      <c r="A4" s="36"/>
      <c r="B4" s="36"/>
      <c r="C4" s="36" t="s">
        <v>10</v>
      </c>
      <c r="D4" s="36"/>
      <c r="E4" s="36" t="s">
        <v>9</v>
      </c>
      <c r="F4" s="36"/>
      <c r="G4" s="36" t="s">
        <v>2</v>
      </c>
      <c r="H4" s="36"/>
      <c r="I4" s="36"/>
      <c r="J4" s="36"/>
    </row>
    <row r="5" spans="1:15" s="10" customFormat="1" x14ac:dyDescent="0.25">
      <c r="A5" s="36"/>
      <c r="B5" s="36"/>
      <c r="C5" s="36"/>
      <c r="D5" s="36"/>
      <c r="E5" s="36"/>
      <c r="F5" s="36"/>
      <c r="G5" s="36">
        <v>2023</v>
      </c>
      <c r="H5" s="36"/>
      <c r="I5" s="36">
        <v>2024</v>
      </c>
      <c r="J5" s="36"/>
      <c r="K5" s="11"/>
    </row>
    <row r="6" spans="1:15" s="10" customFormat="1" x14ac:dyDescent="0.25">
      <c r="A6" s="36"/>
      <c r="B6" s="36"/>
      <c r="C6" s="3" t="s">
        <v>8</v>
      </c>
      <c r="D6" s="4" t="s">
        <v>3</v>
      </c>
      <c r="E6" s="3" t="s">
        <v>8</v>
      </c>
      <c r="F6" s="4" t="s">
        <v>3</v>
      </c>
      <c r="G6" s="3" t="s">
        <v>8</v>
      </c>
      <c r="H6" s="4" t="s">
        <v>3</v>
      </c>
      <c r="I6" s="3" t="s">
        <v>8</v>
      </c>
      <c r="J6" s="4" t="s">
        <v>3</v>
      </c>
    </row>
    <row r="7" spans="1:15" ht="102" x14ac:dyDescent="0.25">
      <c r="A7" s="5" t="s">
        <v>26</v>
      </c>
      <c r="B7" s="7" t="s">
        <v>16</v>
      </c>
      <c r="C7" s="8">
        <v>6145000</v>
      </c>
      <c r="D7" s="1">
        <v>5180</v>
      </c>
      <c r="E7" s="8">
        <v>6015000</v>
      </c>
      <c r="F7" s="1">
        <v>5180</v>
      </c>
      <c r="G7" s="8">
        <v>6015000</v>
      </c>
      <c r="H7" s="1">
        <v>5180</v>
      </c>
      <c r="I7" s="8">
        <v>6015000</v>
      </c>
      <c r="J7" s="1">
        <v>5180</v>
      </c>
      <c r="K7" s="12"/>
      <c r="L7" s="13"/>
      <c r="M7" s="13"/>
      <c r="N7" s="12"/>
      <c r="O7" s="12"/>
    </row>
    <row r="8" spans="1:15" ht="31.5" customHeight="1" x14ac:dyDescent="0.25">
      <c r="A8" s="5" t="s">
        <v>27</v>
      </c>
      <c r="B8" s="7" t="s">
        <v>16</v>
      </c>
      <c r="C8" s="8">
        <v>10039042.810000001</v>
      </c>
      <c r="D8" s="1">
        <v>9</v>
      </c>
      <c r="E8" s="8">
        <v>9798000</v>
      </c>
      <c r="F8" s="1">
        <v>9</v>
      </c>
      <c r="G8" s="8">
        <v>9794000</v>
      </c>
      <c r="H8" s="1">
        <v>9</v>
      </c>
      <c r="I8" s="8">
        <v>9694000</v>
      </c>
      <c r="J8" s="1">
        <v>9</v>
      </c>
      <c r="K8" s="12"/>
      <c r="L8" s="13"/>
      <c r="M8" s="14"/>
      <c r="N8" s="12"/>
      <c r="O8" s="12"/>
    </row>
    <row r="9" spans="1:15" s="31" customFormat="1" ht="28.5" customHeight="1" x14ac:dyDescent="0.25">
      <c r="A9" s="27" t="s">
        <v>6</v>
      </c>
      <c r="B9" s="27"/>
      <c r="C9" s="32">
        <f>SUM(C7:C8)</f>
        <v>16184042.810000001</v>
      </c>
      <c r="D9" s="33"/>
      <c r="E9" s="32">
        <f>SUM(E7:E8)</f>
        <v>15813000</v>
      </c>
      <c r="F9" s="33"/>
      <c r="G9" s="32">
        <f>SUM(G7:G8)</f>
        <v>15809000</v>
      </c>
      <c r="H9" s="33"/>
      <c r="I9" s="32">
        <f>SUM(I7:I8)</f>
        <v>15709000</v>
      </c>
      <c r="J9" s="33"/>
    </row>
    <row r="10" spans="1:15" s="13" customFormat="1" x14ac:dyDescent="0.25">
      <c r="A10" s="9"/>
      <c r="B10" s="9"/>
      <c r="D10" s="15"/>
      <c r="F10" s="15"/>
      <c r="H10" s="15"/>
      <c r="J10" s="15"/>
    </row>
    <row r="11" spans="1:15" s="13" customFormat="1" x14ac:dyDescent="0.25">
      <c r="A11" s="9"/>
      <c r="B11" s="9"/>
      <c r="D11" s="15"/>
      <c r="F11" s="15"/>
      <c r="H11" s="15"/>
      <c r="J11" s="15"/>
    </row>
    <row r="12" spans="1:15" s="13" customFormat="1" x14ac:dyDescent="0.25">
      <c r="A12" s="9"/>
      <c r="B12" s="9"/>
      <c r="D12" s="15"/>
      <c r="E12" s="16"/>
      <c r="F12" s="16"/>
      <c r="H12" s="15"/>
      <c r="J12" s="15"/>
    </row>
    <row r="13" spans="1:15" s="13" customFormat="1" x14ac:dyDescent="0.25">
      <c r="A13" s="9"/>
      <c r="B13" s="9"/>
      <c r="D13" s="15"/>
      <c r="E13" s="16"/>
      <c r="F13" s="15"/>
      <c r="H13" s="15"/>
      <c r="J13" s="15"/>
    </row>
  </sheetData>
  <mergeCells count="10">
    <mergeCell ref="A1:J1"/>
    <mergeCell ref="A2:J2"/>
    <mergeCell ref="A3:A6"/>
    <mergeCell ref="B3:B6"/>
    <mergeCell ref="C3:J3"/>
    <mergeCell ref="C4:D5"/>
    <mergeCell ref="E4:F5"/>
    <mergeCell ref="G4:J4"/>
    <mergeCell ref="G5:H5"/>
    <mergeCell ref="I5:J5"/>
  </mergeCells>
  <pageMargins left="0.39370078740157483" right="0.39370078740157483" top="0.98425196850393704" bottom="0.39370078740157483" header="0.31496062992125984" footer="0.31496062992125984"/>
  <pageSetup paperSize="9" scale="9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BreakPreview" zoomScaleNormal="60" zoomScaleSheetLayoutView="100" workbookViewId="0">
      <pane ySplit="6" topLeftCell="A7" activePane="bottomLeft" state="frozen"/>
      <selection pane="bottomLeft" activeCell="C15" sqref="C15"/>
    </sheetView>
  </sheetViews>
  <sheetFormatPr defaultRowHeight="12.75" x14ac:dyDescent="0.25"/>
  <cols>
    <col min="1" max="1" width="29.42578125" style="9" customWidth="1"/>
    <col min="2" max="2" width="14.7109375" style="9" customWidth="1"/>
    <col min="3" max="3" width="14.85546875" style="13" bestFit="1" customWidth="1"/>
    <col min="4" max="4" width="12.5703125" style="15" customWidth="1"/>
    <col min="5" max="5" width="14.85546875" style="13" bestFit="1" customWidth="1"/>
    <col min="6" max="6" width="12.5703125" style="15" customWidth="1"/>
    <col min="7" max="7" width="14.85546875" style="13" bestFit="1" customWidth="1"/>
    <col min="8" max="8" width="12.5703125" style="15" customWidth="1"/>
    <col min="9" max="9" width="14.85546875" style="13" bestFit="1" customWidth="1"/>
    <col min="10" max="10" width="12.5703125" style="15" customWidth="1"/>
    <col min="11" max="11" width="25.28515625" style="9" customWidth="1"/>
    <col min="12" max="12" width="21.7109375" style="9" customWidth="1"/>
    <col min="13" max="13" width="22.85546875" style="9" customWidth="1"/>
    <col min="14" max="15" width="17.42578125" style="9" customWidth="1"/>
    <col min="16" max="16384" width="9.140625" style="9"/>
  </cols>
  <sheetData>
    <row r="1" spans="1:15" ht="50.25" customHeight="1" x14ac:dyDescent="0.2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</row>
    <row r="2" spans="1:1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5" s="10" customFormat="1" x14ac:dyDescent="0.25">
      <c r="A3" s="36" t="s">
        <v>0</v>
      </c>
      <c r="B3" s="36" t="s">
        <v>1</v>
      </c>
      <c r="C3" s="36"/>
      <c r="D3" s="36"/>
      <c r="E3" s="36"/>
      <c r="F3" s="36"/>
      <c r="G3" s="36"/>
      <c r="H3" s="36"/>
      <c r="I3" s="36"/>
      <c r="J3" s="36"/>
    </row>
    <row r="4" spans="1:15" s="10" customFormat="1" x14ac:dyDescent="0.25">
      <c r="A4" s="36"/>
      <c r="B4" s="36"/>
      <c r="C4" s="36" t="s">
        <v>10</v>
      </c>
      <c r="D4" s="36"/>
      <c r="E4" s="36" t="s">
        <v>9</v>
      </c>
      <c r="F4" s="36"/>
      <c r="G4" s="36" t="s">
        <v>2</v>
      </c>
      <c r="H4" s="36"/>
      <c r="I4" s="36"/>
      <c r="J4" s="36"/>
    </row>
    <row r="5" spans="1:15" s="10" customFormat="1" x14ac:dyDescent="0.25">
      <c r="A5" s="36"/>
      <c r="B5" s="36"/>
      <c r="C5" s="36"/>
      <c r="D5" s="36"/>
      <c r="E5" s="36"/>
      <c r="F5" s="36"/>
      <c r="G5" s="36">
        <v>2023</v>
      </c>
      <c r="H5" s="36"/>
      <c r="I5" s="36">
        <v>2024</v>
      </c>
      <c r="J5" s="36"/>
      <c r="K5" s="11"/>
    </row>
    <row r="6" spans="1:15" s="10" customFormat="1" x14ac:dyDescent="0.25">
      <c r="A6" s="36"/>
      <c r="B6" s="36"/>
      <c r="C6" s="3" t="s">
        <v>8</v>
      </c>
      <c r="D6" s="4" t="s">
        <v>3</v>
      </c>
      <c r="E6" s="3" t="s">
        <v>8</v>
      </c>
      <c r="F6" s="4" t="s">
        <v>3</v>
      </c>
      <c r="G6" s="3" t="s">
        <v>8</v>
      </c>
      <c r="H6" s="4" t="s">
        <v>3</v>
      </c>
      <c r="I6" s="3" t="s">
        <v>8</v>
      </c>
      <c r="J6" s="4" t="s">
        <v>3</v>
      </c>
    </row>
    <row r="7" spans="1:15" ht="38.25" x14ac:dyDescent="0.25">
      <c r="A7" s="18" t="s">
        <v>4</v>
      </c>
      <c r="B7" s="7" t="s">
        <v>36</v>
      </c>
      <c r="C7" s="40">
        <v>866614687.63999999</v>
      </c>
      <c r="D7" s="7" t="s">
        <v>40</v>
      </c>
      <c r="E7" s="8">
        <v>902007100</v>
      </c>
      <c r="F7" s="7" t="s">
        <v>41</v>
      </c>
      <c r="G7" s="8">
        <v>894819000</v>
      </c>
      <c r="H7" s="7" t="s">
        <v>41</v>
      </c>
      <c r="I7" s="8">
        <v>894858700</v>
      </c>
      <c r="J7" s="7" t="s">
        <v>41</v>
      </c>
      <c r="K7" s="12"/>
      <c r="L7" s="13"/>
      <c r="M7" s="13"/>
      <c r="N7" s="12"/>
      <c r="O7" s="12"/>
    </row>
    <row r="8" spans="1:15" ht="38.25" x14ac:dyDescent="0.25">
      <c r="A8" s="19" t="s">
        <v>29</v>
      </c>
      <c r="B8" s="2" t="s">
        <v>23</v>
      </c>
      <c r="C8" s="37">
        <v>303390136.81999999</v>
      </c>
      <c r="D8" s="39">
        <v>6766</v>
      </c>
      <c r="E8" s="37">
        <v>308647900</v>
      </c>
      <c r="F8" s="39">
        <v>6766</v>
      </c>
      <c r="G8" s="37">
        <v>305386650</v>
      </c>
      <c r="H8" s="39">
        <v>6766</v>
      </c>
      <c r="I8" s="37">
        <v>305377900</v>
      </c>
      <c r="J8" s="39">
        <v>6766</v>
      </c>
      <c r="K8" s="12"/>
      <c r="L8" s="13"/>
      <c r="M8" s="14"/>
      <c r="N8" s="12"/>
      <c r="O8" s="12"/>
    </row>
    <row r="9" spans="1:15" ht="38.25" x14ac:dyDescent="0.25">
      <c r="A9" s="19" t="s">
        <v>30</v>
      </c>
      <c r="B9" s="2" t="s">
        <v>23</v>
      </c>
      <c r="C9" s="37">
        <v>368143326.43000001</v>
      </c>
      <c r="D9" s="39">
        <v>7187</v>
      </c>
      <c r="E9" s="37">
        <v>374364800</v>
      </c>
      <c r="F9" s="39">
        <v>7187</v>
      </c>
      <c r="G9" s="37">
        <v>370409200</v>
      </c>
      <c r="H9" s="39">
        <v>7187</v>
      </c>
      <c r="I9" s="37">
        <v>370398530</v>
      </c>
      <c r="J9" s="39">
        <v>7187</v>
      </c>
      <c r="K9" s="12"/>
      <c r="L9" s="13"/>
      <c r="M9" s="14"/>
      <c r="N9" s="12"/>
      <c r="O9" s="12"/>
    </row>
    <row r="10" spans="1:15" ht="38.25" x14ac:dyDescent="0.25">
      <c r="A10" s="19" t="s">
        <v>31</v>
      </c>
      <c r="B10" s="2" t="s">
        <v>23</v>
      </c>
      <c r="C10" s="38">
        <v>54747983.359999999</v>
      </c>
      <c r="D10" s="41">
        <v>972</v>
      </c>
      <c r="E10" s="38">
        <v>55379400</v>
      </c>
      <c r="F10" s="41">
        <v>972</v>
      </c>
      <c r="G10" s="38">
        <v>54794250</v>
      </c>
      <c r="H10" s="41">
        <v>972</v>
      </c>
      <c r="I10" s="38">
        <v>54792670</v>
      </c>
      <c r="J10" s="41">
        <v>972</v>
      </c>
      <c r="K10" s="12"/>
      <c r="L10" s="13"/>
      <c r="M10" s="14"/>
      <c r="N10" s="12"/>
      <c r="O10" s="12"/>
    </row>
    <row r="11" spans="1:15" ht="38.25" x14ac:dyDescent="0.25">
      <c r="A11" s="19" t="s">
        <v>32</v>
      </c>
      <c r="B11" s="20" t="s">
        <v>15</v>
      </c>
      <c r="C11" s="37">
        <v>146657604.63</v>
      </c>
      <c r="D11" s="22">
        <v>300196162</v>
      </c>
      <c r="E11" s="37">
        <v>149201000</v>
      </c>
      <c r="F11" s="22">
        <v>300196162</v>
      </c>
      <c r="G11" s="37">
        <v>154695600</v>
      </c>
      <c r="H11" s="22">
        <v>300196162</v>
      </c>
      <c r="I11" s="37">
        <v>161254600</v>
      </c>
      <c r="J11" s="22">
        <v>300196162</v>
      </c>
      <c r="K11" s="12"/>
      <c r="L11" s="13"/>
      <c r="M11" s="14"/>
      <c r="N11" s="12"/>
      <c r="O11" s="12"/>
    </row>
    <row r="12" spans="1:15" ht="38.25" x14ac:dyDescent="0.25">
      <c r="A12" s="19" t="s">
        <v>5</v>
      </c>
      <c r="B12" s="20" t="s">
        <v>37</v>
      </c>
      <c r="C12" s="37">
        <v>2983000</v>
      </c>
      <c r="D12" s="39" t="s">
        <v>39</v>
      </c>
      <c r="E12" s="37">
        <v>3865000</v>
      </c>
      <c r="F12" s="2" t="s">
        <v>39</v>
      </c>
      <c r="G12" s="37">
        <v>3865000</v>
      </c>
      <c r="H12" s="2" t="s">
        <v>39</v>
      </c>
      <c r="I12" s="37">
        <v>3865000</v>
      </c>
      <c r="J12" s="2" t="s">
        <v>39</v>
      </c>
      <c r="K12" s="12"/>
      <c r="L12" s="13"/>
      <c r="M12" s="14"/>
      <c r="N12" s="12"/>
      <c r="O12" s="12"/>
    </row>
    <row r="13" spans="1:15" ht="25.5" x14ac:dyDescent="0.25">
      <c r="A13" s="19" t="s">
        <v>33</v>
      </c>
      <c r="B13" s="20" t="s">
        <v>15</v>
      </c>
      <c r="C13" s="37">
        <v>17496300</v>
      </c>
      <c r="D13" s="39">
        <v>3829500</v>
      </c>
      <c r="E13" s="37">
        <v>15701000</v>
      </c>
      <c r="F13" s="39">
        <v>3973000</v>
      </c>
      <c r="G13" s="37">
        <v>15701000</v>
      </c>
      <c r="H13" s="39">
        <v>3973000</v>
      </c>
      <c r="I13" s="37">
        <v>15701000</v>
      </c>
      <c r="J13" s="39">
        <v>3973000</v>
      </c>
      <c r="K13" s="12"/>
      <c r="L13" s="13"/>
      <c r="M13" s="14"/>
      <c r="N13" s="12"/>
      <c r="O13" s="12"/>
    </row>
    <row r="14" spans="1:15" ht="38.25" x14ac:dyDescent="0.25">
      <c r="A14" s="19" t="s">
        <v>34</v>
      </c>
      <c r="B14" s="7" t="s">
        <v>36</v>
      </c>
      <c r="C14" s="37">
        <v>609366.69999999995</v>
      </c>
      <c r="D14" s="2" t="s">
        <v>42</v>
      </c>
      <c r="E14" s="37">
        <v>1182800</v>
      </c>
      <c r="F14" s="2" t="s">
        <v>43</v>
      </c>
      <c r="G14" s="37">
        <v>1181400</v>
      </c>
      <c r="H14" s="2" t="s">
        <v>43</v>
      </c>
      <c r="I14" s="37">
        <v>1181200</v>
      </c>
      <c r="J14" s="2" t="s">
        <v>43</v>
      </c>
      <c r="K14" s="12"/>
      <c r="L14" s="13"/>
      <c r="M14" s="14"/>
      <c r="N14" s="12"/>
      <c r="O14" s="12"/>
    </row>
    <row r="15" spans="1:15" ht="63.75" x14ac:dyDescent="0.25">
      <c r="A15" s="19" t="s">
        <v>35</v>
      </c>
      <c r="B15" s="2" t="s">
        <v>23</v>
      </c>
      <c r="C15" s="37">
        <v>4103333.3</v>
      </c>
      <c r="D15" s="2">
        <v>750</v>
      </c>
      <c r="E15" s="37">
        <v>4731200</v>
      </c>
      <c r="F15" s="2">
        <v>800</v>
      </c>
      <c r="G15" s="37">
        <v>4725600</v>
      </c>
      <c r="H15" s="2">
        <v>800</v>
      </c>
      <c r="I15" s="37">
        <v>4724800</v>
      </c>
      <c r="J15" s="2">
        <v>800</v>
      </c>
      <c r="K15" s="12"/>
      <c r="L15" s="13"/>
      <c r="M15" s="14"/>
      <c r="N15" s="12"/>
      <c r="O15" s="12"/>
    </row>
    <row r="16" spans="1:15" s="31" customFormat="1" ht="26.25" customHeight="1" x14ac:dyDescent="0.25">
      <c r="A16" s="27" t="s">
        <v>6</v>
      </c>
      <c r="B16" s="27"/>
      <c r="C16" s="32">
        <f>SUM(C7:C15)</f>
        <v>1764745738.8800001</v>
      </c>
      <c r="D16" s="32"/>
      <c r="E16" s="32">
        <f t="shared" ref="E16:I16" si="0">SUM(E7:E15)</f>
        <v>1815080200</v>
      </c>
      <c r="F16" s="32"/>
      <c r="G16" s="32">
        <f t="shared" si="0"/>
        <v>1805577700</v>
      </c>
      <c r="H16" s="32"/>
      <c r="I16" s="32">
        <f t="shared" si="0"/>
        <v>1812154400</v>
      </c>
      <c r="J16" s="32"/>
    </row>
    <row r="17" spans="1:10" s="13" customFormat="1" x14ac:dyDescent="0.25">
      <c r="A17" s="9"/>
      <c r="B17" s="9"/>
      <c r="D17" s="15"/>
      <c r="F17" s="15"/>
      <c r="H17" s="15"/>
      <c r="J17" s="15"/>
    </row>
    <row r="18" spans="1:10" s="13" customFormat="1" x14ac:dyDescent="0.25">
      <c r="A18" s="9"/>
      <c r="B18" s="9"/>
      <c r="D18" s="15"/>
      <c r="F18" s="15"/>
      <c r="H18" s="15"/>
      <c r="J18" s="15"/>
    </row>
    <row r="19" spans="1:10" s="13" customFormat="1" x14ac:dyDescent="0.25">
      <c r="A19" s="9"/>
      <c r="B19" s="9"/>
      <c r="D19" s="15"/>
      <c r="E19" s="16"/>
      <c r="F19" s="16"/>
      <c r="H19" s="15"/>
      <c r="J19" s="15"/>
    </row>
    <row r="20" spans="1:10" s="13" customFormat="1" x14ac:dyDescent="0.25">
      <c r="A20" s="9"/>
      <c r="B20" s="9"/>
      <c r="D20" s="15"/>
      <c r="E20" s="16"/>
      <c r="F20" s="15"/>
      <c r="H20" s="15"/>
      <c r="J20" s="15"/>
    </row>
  </sheetData>
  <mergeCells count="10">
    <mergeCell ref="A1:J1"/>
    <mergeCell ref="A2:J2"/>
    <mergeCell ref="A3:A6"/>
    <mergeCell ref="B3:B6"/>
    <mergeCell ref="C3:J3"/>
    <mergeCell ref="C4:D5"/>
    <mergeCell ref="E4:F5"/>
    <mergeCell ref="G4:J4"/>
    <mergeCell ref="G5:H5"/>
    <mergeCell ref="I5:J5"/>
  </mergeCells>
  <pageMargins left="0.39370078740157483" right="0.39370078740157483" top="0.98425196850393704" bottom="0.39370078740157483" header="0.31496062992125984" footer="0.31496062992125984"/>
  <pageSetup paperSize="9" scale="9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757</vt:lpstr>
      <vt:lpstr>764</vt:lpstr>
      <vt:lpstr>769</vt:lpstr>
      <vt:lpstr>775</vt:lpstr>
      <vt:lpstr>'757'!Заголовки_для_печати</vt:lpstr>
      <vt:lpstr>'764'!Заголовки_для_печати</vt:lpstr>
      <vt:lpstr>'769'!Заголовки_для_печати</vt:lpstr>
      <vt:lpstr>'775'!Заголовки_для_печати</vt:lpstr>
      <vt:lpstr>'757'!Область_печати</vt:lpstr>
      <vt:lpstr>'764'!Область_печати</vt:lpstr>
      <vt:lpstr>'769'!Область_печати</vt:lpstr>
      <vt:lpstr>'775'!Область_печати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2021-11-26T11:50:54Z</dcterms:modified>
</cp:coreProperties>
</file>