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 на 2022 год\Решение о бюджете на 2022-2024гг — для сайта\"/>
    </mc:Choice>
  </mc:AlternateContent>
  <bookViews>
    <workbookView xWindow="135" yWindow="225" windowWidth="14550" windowHeight="12240"/>
  </bookViews>
  <sheets>
    <sheet name="Свод_Дох_вид" sheetId="1" r:id="rId1"/>
  </sheets>
  <definedNames>
    <definedName name="_xlnm.Print_Titles" localSheetId="0">Свод_Дох_вид!$3:$3</definedName>
    <definedName name="_xlnm.Print_Area" localSheetId="0">Свод_Дох_вид!$A$1:$G$36</definedName>
  </definedNames>
  <calcPr calcId="152511"/>
</workbook>
</file>

<file path=xl/calcChain.xml><?xml version="1.0" encoding="utf-8"?>
<calcChain xmlns="http://schemas.openxmlformats.org/spreadsheetml/2006/main">
  <c r="E27" i="1" l="1"/>
  <c r="F27" i="1"/>
  <c r="G27" i="1"/>
  <c r="C36" i="1"/>
  <c r="G36" i="1" l="1"/>
  <c r="F36" i="1"/>
  <c r="E36" i="1"/>
  <c r="D36" i="1"/>
</calcChain>
</file>

<file path=xl/sharedStrings.xml><?xml version="1.0" encoding="utf-8"?>
<sst xmlns="http://schemas.openxmlformats.org/spreadsheetml/2006/main" count="71" uniqueCount="71">
  <si>
    <t>НАЛОГОВЫЕ И НЕНАЛОГОВЫЕ ДОХОДЫ</t>
  </si>
  <si>
    <t>НАЛОГИ НА ПРИБЫЛЬ, ДОХОДЫ</t>
  </si>
  <si>
    <t>НАЛОГИ НА СОВОКУПНЫЙ ДОХОД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</si>
  <si>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</si>
  <si>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</si>
  <si>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</si>
  <si>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ГОСУДАРСТВЕННАЯ ПОШЛИНА</t>
  </si>
  <si>
    <t>ПЛАТЕЖИ ПРИ ПОЛЬЗОВАНИИ ПРИРОДНЫМИ РЕСУРСАМИ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</si>
  <si>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</si>
  <si>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</si>
  <si>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</si>
  <si>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</si>
  <si>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ИТОГО ДОХОДОВ</t>
  </si>
  <si>
    <t>Иные межбюджетные трансферты</t>
  </si>
  <si>
    <t>Налог на доходы  физических лиц</t>
  </si>
  <si>
    <t>НАЛОГИ НА ТОВАРЫ (РАБОТЫ, УСЛУГИ), РЕАЛИЗУЕМЫЕ НА ТЕРРИТОРИИ РОССИЙСКОЙ ФЕДЕРАЦИИ</t>
  </si>
  <si>
    <t>Единый налог, взимаемый в связи с применением упрощенной системы налогообложения</t>
  </si>
  <si>
    <t xml:space="preserve">Единый сельскохозяйственный налог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</si>
  <si>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</si>
  <si>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</si>
  <si>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</si>
  <si>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</si>
  <si>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</si>
  <si>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</si>
  <si>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 xml:space="preserve">ПРОЧИЕ БЕЗВОЗМЕЗДНЫЕ ПОСТУПЛЕНИЯ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</si>
  <si>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</si>
  <si>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
НАЗНАЧЕНИЕ, ПРОШЛЫХ ЛЕТ</t>
  </si>
  <si>
    <t>Код бюджетной классификации</t>
  </si>
  <si>
    <t>Наименование доходов</t>
  </si>
  <si>
    <t>10000000000000000000</t>
  </si>
  <si>
    <t>10100000000000000110</t>
  </si>
  <si>
    <t>10102000000000000110</t>
  </si>
  <si>
    <t>10300000000000000110</t>
  </si>
  <si>
    <t>10302000000000000110</t>
  </si>
  <si>
    <t>10500000000000000110</t>
  </si>
  <si>
    <t>10501000000000000110</t>
  </si>
  <si>
    <t>10503000000000000110</t>
  </si>
  <si>
    <t>10600000000000000110</t>
  </si>
  <si>
    <t>10602000000000000110</t>
  </si>
  <si>
    <t>10700000000000000110</t>
  </si>
  <si>
    <t>10800000000000000110</t>
  </si>
  <si>
    <t>11100000000000000120</t>
  </si>
  <si>
    <t>11200000000000000120</t>
  </si>
  <si>
    <t>11300000000000000130</t>
  </si>
  <si>
    <t>11400000000000000000</t>
  </si>
  <si>
    <t>11600000000000000140</t>
  </si>
  <si>
    <t>11700000000000000180</t>
  </si>
  <si>
    <t>2 00 00000 00 0000 000 </t>
  </si>
  <si>
    <t>2 02 00000 00 0000 000 </t>
  </si>
  <si>
    <t xml:space="preserve">2 02 10000 00 0000 150 </t>
  </si>
  <si>
    <t xml:space="preserve">2 02 20000 00 0000 150 </t>
  </si>
  <si>
    <t xml:space="preserve">2 02 30000 00 0000 150 </t>
  </si>
  <si>
    <t xml:space="preserve">2 02 40000 00 0000 150 </t>
  </si>
  <si>
    <t>2 07 00000 00 0000 000</t>
  </si>
  <si>
    <t>2 18 00000 00 0000 000</t>
  </si>
  <si>
    <t>2 19 00000 00 0000 000</t>
  </si>
  <si>
    <t>Сведения о доходах бюджета городского округа город Салават Республики Башкортостан по видам доходов 
на 2022 год и на плановый период 2023 и 2024 годов 
в сравнении с ожидаемым исполнением за 2021 год и отчетом за 2020 год</t>
  </si>
  <si>
    <t>Отчет 
за 2020 год, 
рублей</t>
  </si>
  <si>
    <t>Ожидаемое исполнение 
за 2021 год, 
рублей</t>
  </si>
  <si>
    <t>Проект 
на 2022 год, 
рублей</t>
  </si>
  <si>
    <t>Проект 
на 2023 год, 
рублей</t>
  </si>
  <si>
    <t>Проект 
на 2024 год, 
рублей</t>
  </si>
  <si>
    <t>Акцизы по подакцизным товарам (продукции), производимым на территории Российской Федерации</t>
  </si>
  <si>
    <t>10502000000000000110</t>
  </si>
  <si>
    <t>Единый налог на вмененный доход для отдельных видов деятельности</t>
  </si>
  <si>
    <t>10504000000000000110</t>
  </si>
  <si>
    <t>Налог, взимаемый в связи с применением патентной системы налогообложения</t>
  </si>
  <si>
    <t>10601000000000000110</t>
  </si>
  <si>
    <t>Налог на имущество физических лиц</t>
  </si>
  <si>
    <t>Земельный налог</t>
  </si>
  <si>
    <t>10606000000000000110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</si>
</sst>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;[Red]#,##0.00"/>
  </numFmts>
  <fonts count="8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2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left" vertical="center" wrapText="1"/>
    </xf>
    <xf numFmtId="49" fontId="5" fillId="0" borderId="1" xfId="5" applyNumberFormat="1" applyFont="1" applyFill="1" applyBorder="1" applyAlignment="1">
      <alignment horizontal="left" vertical="center" wrapText="1"/>
    </xf>
    <xf numFmtId="49" fontId="5" fillId="0" borderId="1" xfId="6" applyNumberFormat="1" applyFont="1" applyFill="1" applyBorder="1" applyAlignment="1">
      <alignment horizontal="left" vertical="center" wrapText="1"/>
    </xf>
    <xf numFmtId="49" fontId="5" fillId="0" borderId="1" xfId="7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3" applyNumberFormat="1" applyFont="1" applyFill="1" applyBorder="1" applyAlignment="1" applyProtection="1">
      <alignment horizontal="center" vertical="center"/>
    </xf>
    <xf numFmtId="164" fontId="5" fillId="0" borderId="1" xfId="4" applyNumberFormat="1" applyFont="1" applyFill="1" applyBorder="1" applyAlignment="1" applyProtection="1">
      <alignment horizontal="center" vertical="center"/>
    </xf>
    <xf numFmtId="164" fontId="5" fillId="0" borderId="1" xfId="4" applyNumberFormat="1" applyFont="1" applyFill="1" applyBorder="1" applyAlignment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/>
    </xf>
    <xf numFmtId="164" fontId="5" fillId="0" borderId="1" xfId="4" applyNumberFormat="1" applyFont="1" applyFill="1" applyBorder="1" applyAlignment="1" applyProtection="1">
      <alignment horizontal="center" vertical="center" wrapText="1"/>
    </xf>
    <xf numFmtId="164" fontId="6" fillId="0" borderId="1" xfId="4" applyNumberFormat="1" applyFont="1" applyFill="1" applyBorder="1" applyAlignment="1" applyProtection="1">
      <alignment horizontal="center" vertical="center"/>
    </xf>
    <xf numFmtId="164" fontId="6" fillId="0" borderId="1" xfId="4" applyNumberFormat="1" applyFont="1" applyFill="1" applyBorder="1" applyAlignment="1" applyProtection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shrinkToFit="1"/>
    </xf>
    <xf numFmtId="165" fontId="1" fillId="0" borderId="1" xfId="0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10" xfId="4"/>
    <cellStyle name="Обычный 2" xfId="1"/>
    <cellStyle name="Обычный 3" xfId="2"/>
    <cellStyle name="Обычный 4" xfId="5"/>
    <cellStyle name="Обычный 5" xfId="6"/>
    <cellStyle name="Обычный 6" xfId="7"/>
    <cellStyle name="Обычный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tabSelected="1" view="pageBreakPreview" zoomScaleNormal="70" zoomScaleSheetLayoutView="100" workbookViewId="0">
      <selection activeCell="F8" sqref="F8"/>
    </sheetView>
  </sheetViews>
  <sheetFormatPr defaultRowHeight="15.75" x14ac:dyDescent="0.25"/>
  <cols>
    <col min="1" max="1" width="22.75" style="5" customWidth="1"/>
    <col min="2" max="2" width="39.875" style="4" customWidth="1"/>
    <col min="3" max="7" width="16.375" style="4" customWidth="1"/>
    <col min="8" max="16384" width="9" style="4"/>
  </cols>
  <sheetData>
    <row r="1" spans="1:7" ht="55.5" customHeight="1" x14ac:dyDescent="0.25">
      <c r="A1" s="3" t="s">
        <v>56</v>
      </c>
      <c r="B1" s="3"/>
      <c r="C1" s="3"/>
      <c r="D1" s="3"/>
      <c r="E1" s="3"/>
      <c r="F1" s="3"/>
      <c r="G1" s="3"/>
    </row>
    <row r="2" spans="1:7" x14ac:dyDescent="0.25">
      <c r="B2" s="1"/>
      <c r="C2" s="1"/>
      <c r="D2" s="1"/>
      <c r="E2" s="1"/>
      <c r="F2" s="1"/>
      <c r="G2" s="1"/>
    </row>
    <row r="3" spans="1:7" ht="63" x14ac:dyDescent="0.25">
      <c r="A3" s="2" t="s">
        <v>27</v>
      </c>
      <c r="B3" s="2" t="s">
        <v>28</v>
      </c>
      <c r="C3" s="6" t="s">
        <v>57</v>
      </c>
      <c r="D3" s="6" t="s">
        <v>58</v>
      </c>
      <c r="E3" s="6" t="s">
        <v>59</v>
      </c>
      <c r="F3" s="6" t="s">
        <v>60</v>
      </c>
      <c r="G3" s="6" t="s">
        <v>61</v>
      </c>
    </row>
    <row r="4" spans="1:7" x14ac:dyDescent="0.25">
      <c r="A4" s="2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s="9" customFormat="1" ht="31.5" x14ac:dyDescent="0.25">
      <c r="A5" s="7" t="s">
        <v>29</v>
      </c>
      <c r="B5" s="8" t="s">
        <v>0</v>
      </c>
      <c r="C5" s="30">
        <v>1362909448.53</v>
      </c>
      <c r="D5" s="30">
        <v>1351959540</v>
      </c>
      <c r="E5" s="30">
        <v>1497090600</v>
      </c>
      <c r="F5" s="30">
        <v>1515415900</v>
      </c>
      <c r="G5" s="30">
        <v>1571813400</v>
      </c>
    </row>
    <row r="6" spans="1:7" x14ac:dyDescent="0.25">
      <c r="A6" s="7" t="s">
        <v>30</v>
      </c>
      <c r="B6" s="8" t="s">
        <v>1</v>
      </c>
      <c r="C6" s="30">
        <v>762527413.88999999</v>
      </c>
      <c r="D6" s="30">
        <v>677216100</v>
      </c>
      <c r="E6" s="30">
        <v>715186700</v>
      </c>
      <c r="F6" s="30">
        <v>712643300</v>
      </c>
      <c r="G6" s="30">
        <v>758670300</v>
      </c>
    </row>
    <row r="7" spans="1:7" x14ac:dyDescent="0.25">
      <c r="A7" s="10" t="s">
        <v>31</v>
      </c>
      <c r="B7" s="11" t="s">
        <v>14</v>
      </c>
      <c r="C7" s="31">
        <v>762527413.88999999</v>
      </c>
      <c r="D7" s="32">
        <v>677216100</v>
      </c>
      <c r="E7" s="33">
        <v>715186700</v>
      </c>
      <c r="F7" s="33">
        <v>712643300</v>
      </c>
      <c r="G7" s="33">
        <v>758670300</v>
      </c>
    </row>
    <row r="8" spans="1:7" s="9" customFormat="1" ht="63" x14ac:dyDescent="0.25">
      <c r="A8" s="7" t="s">
        <v>32</v>
      </c>
      <c r="B8" s="8" t="s">
        <v>15</v>
      </c>
      <c r="C8" s="34">
        <v>4467697.01</v>
      </c>
      <c r="D8" s="34">
        <v>5372200</v>
      </c>
      <c r="E8" s="34">
        <v>5480000</v>
      </c>
      <c r="F8" s="34">
        <v>5777300</v>
      </c>
      <c r="G8" s="34">
        <v>5934700</v>
      </c>
    </row>
    <row r="9" spans="1:7" ht="47.25" x14ac:dyDescent="0.25">
      <c r="A9" s="10" t="s">
        <v>33</v>
      </c>
      <c r="B9" s="12" t="s">
        <v>62</v>
      </c>
      <c r="C9" s="31">
        <v>4467697.01</v>
      </c>
      <c r="D9" s="32">
        <v>5372200</v>
      </c>
      <c r="E9" s="35">
        <v>5480000</v>
      </c>
      <c r="F9" s="35">
        <v>5777300</v>
      </c>
      <c r="G9" s="35">
        <v>5934700</v>
      </c>
    </row>
    <row r="10" spans="1:7" s="9" customFormat="1" x14ac:dyDescent="0.25">
      <c r="A10" s="7" t="s">
        <v>34</v>
      </c>
      <c r="B10" s="8" t="s">
        <v>2</v>
      </c>
      <c r="C10" s="34">
        <v>122821192.42</v>
      </c>
      <c r="D10" s="34">
        <v>157861900</v>
      </c>
      <c r="E10" s="34">
        <v>166229000</v>
      </c>
      <c r="F10" s="34">
        <v>181305000</v>
      </c>
      <c r="G10" s="34">
        <v>190368500</v>
      </c>
    </row>
    <row r="11" spans="1:7" ht="47.25" x14ac:dyDescent="0.25">
      <c r="A11" s="10" t="s">
        <v>35</v>
      </c>
      <c r="B11" s="13" t="s">
        <v>16</v>
      </c>
      <c r="C11" s="31">
        <v>84190355.109999999</v>
      </c>
      <c r="D11" s="32">
        <v>137196800</v>
      </c>
      <c r="E11" s="32">
        <v>149904000</v>
      </c>
      <c r="F11" s="32">
        <v>164894000</v>
      </c>
      <c r="G11" s="32">
        <v>173869500</v>
      </c>
    </row>
    <row r="12" spans="1:7" ht="31.5" x14ac:dyDescent="0.25">
      <c r="A12" s="10" t="s">
        <v>63</v>
      </c>
      <c r="B12" s="13" t="s">
        <v>64</v>
      </c>
      <c r="C12" s="31">
        <v>30152338.219999999</v>
      </c>
      <c r="D12" s="32">
        <v>5375000</v>
      </c>
      <c r="E12" s="32">
        <v>0</v>
      </c>
      <c r="F12" s="32">
        <v>0</v>
      </c>
      <c r="G12" s="32">
        <v>0</v>
      </c>
    </row>
    <row r="13" spans="1:7" x14ac:dyDescent="0.25">
      <c r="A13" s="10" t="s">
        <v>36</v>
      </c>
      <c r="B13" s="13" t="s">
        <v>17</v>
      </c>
      <c r="C13" s="31">
        <v>135429.6</v>
      </c>
      <c r="D13" s="32">
        <v>320000</v>
      </c>
      <c r="E13" s="32">
        <v>0</v>
      </c>
      <c r="F13" s="32">
        <v>0</v>
      </c>
      <c r="G13" s="32">
        <v>0</v>
      </c>
    </row>
    <row r="14" spans="1:7" ht="31.5" x14ac:dyDescent="0.25">
      <c r="A14" s="10" t="s">
        <v>65</v>
      </c>
      <c r="B14" s="13" t="s">
        <v>66</v>
      </c>
      <c r="C14" s="31">
        <v>8343069.4900000002</v>
      </c>
      <c r="D14" s="32">
        <v>14970100</v>
      </c>
      <c r="E14" s="32">
        <v>16325000</v>
      </c>
      <c r="F14" s="32">
        <v>16411000</v>
      </c>
      <c r="G14" s="32">
        <v>16499000</v>
      </c>
    </row>
    <row r="15" spans="1:7" s="9" customFormat="1" x14ac:dyDescent="0.25">
      <c r="A15" s="7" t="s">
        <v>37</v>
      </c>
      <c r="B15" s="8" t="s">
        <v>3</v>
      </c>
      <c r="C15" s="34">
        <v>197459595.66</v>
      </c>
      <c r="D15" s="34">
        <v>196739000</v>
      </c>
      <c r="E15" s="34">
        <v>266486000</v>
      </c>
      <c r="F15" s="34">
        <v>272998000</v>
      </c>
      <c r="G15" s="34">
        <v>280306000</v>
      </c>
    </row>
    <row r="16" spans="1:7" x14ac:dyDescent="0.25">
      <c r="A16" s="10" t="s">
        <v>67</v>
      </c>
      <c r="B16" s="14" t="s">
        <v>68</v>
      </c>
      <c r="C16" s="31">
        <v>32961998.329999998</v>
      </c>
      <c r="D16" s="32">
        <v>33000000</v>
      </c>
      <c r="E16" s="32">
        <v>44934000</v>
      </c>
      <c r="F16" s="32">
        <v>49248000</v>
      </c>
      <c r="G16" s="32">
        <v>53976000</v>
      </c>
    </row>
    <row r="17" spans="1:9" x14ac:dyDescent="0.25">
      <c r="A17" s="10" t="s">
        <v>38</v>
      </c>
      <c r="B17" s="14" t="s">
        <v>4</v>
      </c>
      <c r="C17" s="31">
        <v>49739285.170000002</v>
      </c>
      <c r="D17" s="32">
        <v>48839000</v>
      </c>
      <c r="E17" s="32">
        <v>66982000</v>
      </c>
      <c r="F17" s="32">
        <v>71700000</v>
      </c>
      <c r="G17" s="32">
        <v>76750000</v>
      </c>
    </row>
    <row r="18" spans="1:9" x14ac:dyDescent="0.25">
      <c r="A18" s="10" t="s">
        <v>70</v>
      </c>
      <c r="B18" s="14" t="s">
        <v>69</v>
      </c>
      <c r="C18" s="31">
        <v>114758312.16</v>
      </c>
      <c r="D18" s="32">
        <v>114900000</v>
      </c>
      <c r="E18" s="32">
        <v>154570000</v>
      </c>
      <c r="F18" s="32">
        <v>152050000</v>
      </c>
      <c r="G18" s="32">
        <v>149580000</v>
      </c>
    </row>
    <row r="19" spans="1:9" ht="47.25" x14ac:dyDescent="0.25">
      <c r="A19" s="7" t="s">
        <v>39</v>
      </c>
      <c r="B19" s="8" t="s">
        <v>5</v>
      </c>
      <c r="C19" s="34">
        <v>173748.16</v>
      </c>
      <c r="D19" s="36">
        <v>174000</v>
      </c>
      <c r="E19" s="36">
        <v>175000</v>
      </c>
      <c r="F19" s="36">
        <v>176000</v>
      </c>
      <c r="G19" s="36">
        <v>177000</v>
      </c>
    </row>
    <row r="20" spans="1:9" x14ac:dyDescent="0.25">
      <c r="A20" s="7" t="s">
        <v>40</v>
      </c>
      <c r="B20" s="8" t="s">
        <v>6</v>
      </c>
      <c r="C20" s="34">
        <v>18255253.489999998</v>
      </c>
      <c r="D20" s="37">
        <v>18945000</v>
      </c>
      <c r="E20" s="36">
        <v>20830000</v>
      </c>
      <c r="F20" s="36">
        <v>20930000</v>
      </c>
      <c r="G20" s="36">
        <v>21030000</v>
      </c>
    </row>
    <row r="21" spans="1:9" ht="78.75" x14ac:dyDescent="0.25">
      <c r="A21" s="7" t="s">
        <v>41</v>
      </c>
      <c r="B21" s="8" t="s">
        <v>18</v>
      </c>
      <c r="C21" s="34">
        <v>163051112.65000001</v>
      </c>
      <c r="D21" s="36">
        <v>134679800</v>
      </c>
      <c r="E21" s="36">
        <v>145694000</v>
      </c>
      <c r="F21" s="36">
        <v>153626000</v>
      </c>
      <c r="G21" s="36">
        <v>148984000</v>
      </c>
    </row>
    <row r="22" spans="1:9" ht="31.5" x14ac:dyDescent="0.25">
      <c r="A22" s="7" t="s">
        <v>42</v>
      </c>
      <c r="B22" s="8" t="s">
        <v>7</v>
      </c>
      <c r="C22" s="34">
        <v>5672776.3499999996</v>
      </c>
      <c r="D22" s="36">
        <v>5681000</v>
      </c>
      <c r="E22" s="38">
        <v>6850000</v>
      </c>
      <c r="F22" s="38">
        <v>6900000</v>
      </c>
      <c r="G22" s="38">
        <v>6950000</v>
      </c>
    </row>
    <row r="23" spans="1:9" ht="47.25" x14ac:dyDescent="0.25">
      <c r="A23" s="7" t="s">
        <v>43</v>
      </c>
      <c r="B23" s="8" t="s">
        <v>19</v>
      </c>
      <c r="C23" s="34">
        <v>4671648.78</v>
      </c>
      <c r="D23" s="36">
        <v>6384500</v>
      </c>
      <c r="E23" s="38">
        <v>6000000</v>
      </c>
      <c r="F23" s="38">
        <v>6000000</v>
      </c>
      <c r="G23" s="38">
        <v>6000000</v>
      </c>
      <c r="H23" s="15"/>
      <c r="I23" s="16"/>
    </row>
    <row r="24" spans="1:9" s="9" customFormat="1" ht="47.25" x14ac:dyDescent="0.25">
      <c r="A24" s="7" t="s">
        <v>44</v>
      </c>
      <c r="B24" s="8" t="s">
        <v>20</v>
      </c>
      <c r="C24" s="34">
        <v>76463055.209999993</v>
      </c>
      <c r="D24" s="36">
        <v>133339400</v>
      </c>
      <c r="E24" s="38">
        <v>144730900</v>
      </c>
      <c r="F24" s="38">
        <v>146735300</v>
      </c>
      <c r="G24" s="38">
        <v>147067900</v>
      </c>
    </row>
    <row r="25" spans="1:9" ht="31.5" x14ac:dyDescent="0.25">
      <c r="A25" s="7" t="s">
        <v>45</v>
      </c>
      <c r="B25" s="8" t="s">
        <v>8</v>
      </c>
      <c r="C25" s="34">
        <v>6256332.3700000001</v>
      </c>
      <c r="D25" s="36">
        <v>5576940</v>
      </c>
      <c r="E25" s="38">
        <v>5325000</v>
      </c>
      <c r="F25" s="38">
        <v>5325000</v>
      </c>
      <c r="G25" s="38">
        <v>5325000</v>
      </c>
    </row>
    <row r="26" spans="1:9" x14ac:dyDescent="0.25">
      <c r="A26" s="7" t="s">
        <v>46</v>
      </c>
      <c r="B26" s="8" t="s">
        <v>9</v>
      </c>
      <c r="C26" s="34">
        <v>1089622.54</v>
      </c>
      <c r="D26" s="36">
        <v>9989700</v>
      </c>
      <c r="E26" s="38">
        <v>14104000</v>
      </c>
      <c r="F26" s="38">
        <v>3000000</v>
      </c>
      <c r="G26" s="38">
        <v>1000000</v>
      </c>
    </row>
    <row r="27" spans="1:9" s="18" customFormat="1" x14ac:dyDescent="0.25">
      <c r="A27" s="2" t="s">
        <v>47</v>
      </c>
      <c r="B27" s="17" t="s">
        <v>10</v>
      </c>
      <c r="C27" s="30">
        <v>1826488253.5999999</v>
      </c>
      <c r="D27" s="30">
        <v>2138613638.0599999</v>
      </c>
      <c r="E27" s="30">
        <f t="shared" ref="E27:G27" si="0">E28+E33+E34+E35</f>
        <v>1856115347.6499999</v>
      </c>
      <c r="F27" s="30">
        <f t="shared" si="0"/>
        <v>1830822170.22</v>
      </c>
      <c r="G27" s="30">
        <f t="shared" si="0"/>
        <v>1817339660.8200002</v>
      </c>
    </row>
    <row r="28" spans="1:9" s="18" customFormat="1" ht="63" x14ac:dyDescent="0.25">
      <c r="A28" s="19" t="s">
        <v>48</v>
      </c>
      <c r="B28" s="20" t="s">
        <v>11</v>
      </c>
      <c r="C28" s="39">
        <v>1824928110.4200001</v>
      </c>
      <c r="D28" s="39">
        <v>2138613638.0599999</v>
      </c>
      <c r="E28" s="39">
        <v>1856115347.6499999</v>
      </c>
      <c r="F28" s="39">
        <v>1830822170.22</v>
      </c>
      <c r="G28" s="39">
        <v>1817339660.8200002</v>
      </c>
    </row>
    <row r="29" spans="1:9" s="18" customFormat="1" ht="31.5" x14ac:dyDescent="0.25">
      <c r="A29" s="21" t="s">
        <v>49</v>
      </c>
      <c r="B29" s="22" t="s">
        <v>21</v>
      </c>
      <c r="C29" s="40">
        <v>102601600</v>
      </c>
      <c r="D29" s="40">
        <v>170227300</v>
      </c>
      <c r="E29" s="40">
        <v>155792400</v>
      </c>
      <c r="F29" s="40">
        <v>149040100</v>
      </c>
      <c r="G29" s="41">
        <v>126582600</v>
      </c>
    </row>
    <row r="30" spans="1:9" s="18" customFormat="1" ht="47.25" x14ac:dyDescent="0.25">
      <c r="A30" s="23" t="s">
        <v>50</v>
      </c>
      <c r="B30" s="24" t="s">
        <v>22</v>
      </c>
      <c r="C30" s="39">
        <v>480742129.38999999</v>
      </c>
      <c r="D30" s="39">
        <v>304058930.22000003</v>
      </c>
      <c r="E30" s="39">
        <v>294085125.24000001</v>
      </c>
      <c r="F30" s="39">
        <v>279177090.20999998</v>
      </c>
      <c r="G30" s="42">
        <v>285035600.20999998</v>
      </c>
    </row>
    <row r="31" spans="1:9" s="18" customFormat="1" ht="47.25" x14ac:dyDescent="0.25">
      <c r="A31" s="23" t="s">
        <v>51</v>
      </c>
      <c r="B31" s="25" t="s">
        <v>23</v>
      </c>
      <c r="C31" s="43">
        <v>1085911987.6500001</v>
      </c>
      <c r="D31" s="43">
        <v>1211916081.8399999</v>
      </c>
      <c r="E31" s="39">
        <v>1243190846.4099998</v>
      </c>
      <c r="F31" s="39">
        <v>1241401004.01</v>
      </c>
      <c r="G31" s="39">
        <v>1241607484.6100001</v>
      </c>
    </row>
    <row r="32" spans="1:9" s="18" customFormat="1" x14ac:dyDescent="0.25">
      <c r="A32" s="23" t="s">
        <v>52</v>
      </c>
      <c r="B32" s="26" t="s">
        <v>13</v>
      </c>
      <c r="C32" s="39">
        <v>155672393.38</v>
      </c>
      <c r="D32" s="39">
        <v>452411326</v>
      </c>
      <c r="E32" s="39">
        <v>163046976</v>
      </c>
      <c r="F32" s="39">
        <v>161203976</v>
      </c>
      <c r="G32" s="39">
        <v>164113976</v>
      </c>
    </row>
    <row r="33" spans="1:7" s="18" customFormat="1" ht="31.5" x14ac:dyDescent="0.25">
      <c r="A33" s="2" t="s">
        <v>53</v>
      </c>
      <c r="B33" s="27" t="s">
        <v>24</v>
      </c>
      <c r="C33" s="39">
        <v>10577858.210000001</v>
      </c>
      <c r="D33" s="39">
        <v>0</v>
      </c>
      <c r="E33" s="30"/>
      <c r="F33" s="30"/>
      <c r="G33" s="30"/>
    </row>
    <row r="34" spans="1:7" s="18" customFormat="1" ht="236.25" x14ac:dyDescent="0.25">
      <c r="A34" s="2" t="s">
        <v>54</v>
      </c>
      <c r="B34" s="27" t="s">
        <v>25</v>
      </c>
      <c r="C34" s="39">
        <v>925411.62</v>
      </c>
      <c r="D34" s="39">
        <v>366632.03</v>
      </c>
      <c r="E34" s="45">
        <v>0</v>
      </c>
      <c r="F34" s="30"/>
      <c r="G34" s="30"/>
    </row>
    <row r="35" spans="1:7" s="18" customFormat="1" ht="78.75" x14ac:dyDescent="0.25">
      <c r="A35" s="2" t="s">
        <v>55</v>
      </c>
      <c r="B35" s="27" t="s">
        <v>26</v>
      </c>
      <c r="C35" s="39">
        <v>-9943126.6500000004</v>
      </c>
      <c r="D35" s="39">
        <v>-15976560.75</v>
      </c>
      <c r="E35" s="30"/>
      <c r="F35" s="30"/>
      <c r="G35" s="30"/>
    </row>
    <row r="36" spans="1:7" s="9" customFormat="1" x14ac:dyDescent="0.25">
      <c r="A36" s="28" t="s">
        <v>12</v>
      </c>
      <c r="B36" s="29"/>
      <c r="C36" s="44">
        <f>C5+C27</f>
        <v>3189397702.1300001</v>
      </c>
      <c r="D36" s="44">
        <f>D5+D27</f>
        <v>3490573178.0599999</v>
      </c>
      <c r="E36" s="44">
        <f>E5+E27</f>
        <v>3353205947.6499996</v>
      </c>
      <c r="F36" s="44">
        <f>F5+F27</f>
        <v>3346238070.2200003</v>
      </c>
      <c r="G36" s="44">
        <f>G5+G27</f>
        <v>3389153060.8200002</v>
      </c>
    </row>
  </sheetData>
  <mergeCells count="4">
    <mergeCell ref="A36:B36"/>
    <mergeCell ref="B2:G2"/>
    <mergeCell ref="H23:I23"/>
    <mergeCell ref="A1:G1"/>
  </mergeCells>
  <printOptions horizontalCentered="1"/>
  <pageMargins left="0.39370078740157483" right="0.43307086614173229" top="0.98425196850393704" bottom="0.39370078740157483" header="0.11811023622047245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Свод_Дох_вид</vt:lpstr>
      <vt:lpstr>Свод_Дох_вид!Заголовки_для_печати</vt:lpstr>
      <vt:lpstr>Свод_Дох_вид!Область_печати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Ринат Рамилевич</dc:creator>
  <cp:lastModifiedBy>Людмила Александровна Зверева</cp:lastModifiedBy>
  <cp:lastPrinted>2021-11-19T05:00:41Z</cp:lastPrinted>
  <dcterms:created xsi:type="dcterms:W3CDTF">2015-04-28T09:53:59Z</dcterms:created>
  <dcterms:modified xsi:type="dcterms:W3CDTF">2021-11-19T05:01:07Z</dcterms:modified>
</cp:coreProperties>
</file>