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 на 2022 год\Решение о бюджете на 2022-2024гг — для сайта\"/>
    </mc:Choice>
  </mc:AlternateContent>
  <bookViews>
    <workbookView xWindow="0" yWindow="0" windowWidth="28800" windowHeight="12135"/>
  </bookViews>
  <sheets>
    <sheet name="Свод_Расх_ГП" sheetId="1" r:id="rId1"/>
  </sheets>
  <definedNames>
    <definedName name="_xlnm.Print_Titles" localSheetId="0">Свод_Расх_ГП!$3:$4</definedName>
    <definedName name="_xlnm.Print_Area" localSheetId="0">Свод_Расх_ГП!$A$1:$G$32</definedName>
  </definedNames>
  <calcPr calcId="152511" fullPrecision="0"/>
</workbook>
</file>

<file path=xl/calcChain.xml><?xml version="1.0" encoding="utf-8"?>
<calcChain xmlns="http://schemas.openxmlformats.org/spreadsheetml/2006/main">
  <c r="C27" i="1" l="1"/>
  <c r="E27" i="1"/>
  <c r="F27" i="1"/>
  <c r="G27" i="1"/>
  <c r="D27" i="1"/>
  <c r="D32" i="1" s="1"/>
  <c r="E32" i="1" l="1"/>
  <c r="F32" i="1"/>
  <c r="G32" i="1"/>
  <c r="C32" i="1"/>
</calcChain>
</file>

<file path=xl/sharedStrings.xml><?xml version="1.0" encoding="utf-8"?>
<sst xmlns="http://schemas.openxmlformats.org/spreadsheetml/2006/main" count="56" uniqueCount="56">
  <si>
    <t>ИТОГО ПО ГОСУДАРСТВЕННЫМ ПРОГРАММАМ</t>
  </si>
  <si>
    <t>Непрограммные расходы</t>
  </si>
  <si>
    <t>Справочно:</t>
  </si>
  <si>
    <t>Код целевой статьи</t>
  </si>
  <si>
    <t>99.0.00.00000</t>
  </si>
  <si>
    <t>02</t>
  </si>
  <si>
    <t>03</t>
  </si>
  <si>
    <t>04</t>
  </si>
  <si>
    <t>07</t>
  </si>
  <si>
    <t>08</t>
  </si>
  <si>
    <t>09</t>
  </si>
  <si>
    <t>10</t>
  </si>
  <si>
    <t>12</t>
  </si>
  <si>
    <t>15</t>
  </si>
  <si>
    <t>16</t>
  </si>
  <si>
    <t>17</t>
  </si>
  <si>
    <t>18</t>
  </si>
  <si>
    <t>20</t>
  </si>
  <si>
    <t>21</t>
  </si>
  <si>
    <t>22</t>
  </si>
  <si>
    <t>итоги</t>
  </si>
  <si>
    <t>01</t>
  </si>
  <si>
    <t>Муниципальная программа "Управление муниципальными финансами и муниципальным долгом городского округа город Салават Республики Башкортостан"</t>
  </si>
  <si>
    <t>Муниципальная программа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</si>
  <si>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Муниципальная программа "Транспортное развитие городского округа город Салават Республики Башкортостан"</t>
  </si>
  <si>
    <t>Муниципальная программа "Качественное жилищно-коммунальное обслуживание городского округа город Салават Республики Башкортостан"</t>
  </si>
  <si>
    <t>Муниципальная программа "Развитие образования в городском округе город Салават Республики Башкортостан"</t>
  </si>
  <si>
    <t>Муниципальная программа "Развитие молодежной политики в городском округе город Салават Республики Башкортостан"</t>
  </si>
  <si>
    <t>Муниципальная программа "Национально-культурное развитие в городском округе город Салават Республики Башкортостан"</t>
  </si>
  <si>
    <t>13</t>
  </si>
  <si>
    <t>Муниципальная программа "Развитие физической культуры и спорта в городском округе город Салават Республики Башкортостан"</t>
  </si>
  <si>
    <t>Муниципальная программа "Экология и природные ресурсы городского округа город Салават Республики Башкортостан"</t>
  </si>
  <si>
    <t>Муниципальная программа "Развитие муниципальной службы в Администрации городского округа город Салават Республики Башкортостан"</t>
  </si>
  <si>
    <t>19</t>
  </si>
  <si>
    <t>Муниципальная программа "Развитие центра информационного технического обслуживания в городском округе город Салават Республики Башкортостан"</t>
  </si>
  <si>
    <t>Муниципальная программа "Укрепление единства российской нации и этнокультурное развитие народов, проживающих в городском округе город Салават Республики Башкортостан"</t>
  </si>
  <si>
    <t>Муниципальная программа "Благоустройство дворовых территорий городского округа город Салават Республики Башкортостан"</t>
  </si>
  <si>
    <t>Муниципальная программа "Развитие системы закупок товаров, работ, услуг для муниципальных нужд городского округа город Салават Республики Башкортостан"</t>
  </si>
  <si>
    <t>Муниципальная программа "Формирование современной городской среды на территории городского округа город Салават Республики Башкортостан"</t>
  </si>
  <si>
    <t>Отчет 
за 2020 год</t>
  </si>
  <si>
    <t>Ожидаемое исполнение 
за 2021 год</t>
  </si>
  <si>
    <t>Проект 
на 2022 год</t>
  </si>
  <si>
    <t>Проект 
на 2023 год</t>
  </si>
  <si>
    <t>Проект 
на 2024 год</t>
  </si>
  <si>
    <t>(в рублях)</t>
  </si>
  <si>
    <t>Наименование муниципальным программам</t>
  </si>
  <si>
    <t>76 346 547,29</t>
  </si>
  <si>
    <t>Муниципальная программа "Развитие и поддержка малого и среднего предпринимательства в городском округе город Салават Республики Башкортостан"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</si>
  <si>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</si>
  <si>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05</t>
  </si>
  <si>
    <t>Муниципальная программа "Обеспечение общественной безопасности в городском округе город Салават Республики Башкортостан"</t>
  </si>
  <si>
    <t>Муниципальная программа "Охрана здоровья населения городского округа город Салават Республики Башкортостан"</t>
  </si>
  <si>
    <t>Муниципальная программа "Поддержка молодых семей, нуждающихся в улучшении жилищных условий, городского округа город Салават"</t>
  </si>
  <si>
    <t>Муниципальная программа "Социальная поддержка граждан в городском округе город Салават Республики Башкортостан"</t>
  </si>
  <si>
    <t>Муниципальная программа "Развитие торговли, общественного питания и бытового обслуживания населения в городском округе город Салават Республики Башкортостан"</t>
  </si>
  <si>
    <t>Сведения о расходах бюджета городского округа город Салават Республики Башкортостан по муниципальным программам на 2022 год и на плановый период 2023 и 2024 годов в сравнении с ожидаемым исполнением за 2021 год и отчетом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</si>
</sst>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vertical="center" shrinkToFit="1"/>
    </xf>
    <xf numFmtId="49" fontId="7" fillId="0" borderId="2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4" quotePrefix="1" applyFont="1" applyBorder="1" applyAlignment="1">
      <alignment horizontal="center" vertical="center" wrapText="1"/>
    </xf>
    <xf numFmtId="0" fontId="7" fillId="0" borderId="1" xfId="4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" fontId="7" fillId="0" borderId="1" xfId="4" applyNumberFormat="1" applyFont="1" applyBorder="1" applyAlignment="1">
      <alignment horizontal="center" vertical="center" shrinkToFi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center" vertical="center" shrinkToFit="1"/>
    </xf>
    <xf numFmtId="4" fontId="9" fillId="0" borderId="1" xfId="1" applyNumberFormat="1" applyFont="1" applyFill="1" applyBorder="1" applyAlignment="1" applyProtection="1">
      <alignment horizontal="center" vertical="center" shrinkToFit="1"/>
      <protection hidden="1"/>
    </xf>
    <xf numFmtId="4" fontId="10" fillId="2" borderId="1" xfId="0" applyNumberFormat="1" applyFont="1" applyFill="1" applyBorder="1" applyAlignment="1">
      <alignment horizontal="center" vertical="center" shrinkToFit="1"/>
    </xf>
    <xf numFmtId="4" fontId="9" fillId="2" borderId="1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Zeros="0" tabSelected="1" view="pageBreakPreview" zoomScale="80" zoomScaleNormal="40" zoomScaleSheetLayoutView="80" workbookViewId="0">
      <pane ySplit="4" topLeftCell="A21" activePane="bottomLeft" state="frozen"/>
      <selection pane="bottomLeft" activeCell="F21" sqref="F21"/>
    </sheetView>
  </sheetViews>
  <sheetFormatPr defaultRowHeight="15.75" x14ac:dyDescent="0.25"/>
  <cols>
    <col min="1" max="1" width="12.375" style="2" customWidth="1"/>
    <col min="2" max="2" width="51.25" style="1" customWidth="1"/>
    <col min="3" max="7" width="15.75" style="2" customWidth="1"/>
    <col min="8" max="16384" width="9" style="1"/>
  </cols>
  <sheetData>
    <row r="1" spans="1:7" ht="65.25" customHeight="1" x14ac:dyDescent="0.25">
      <c r="A1" s="33" t="s">
        <v>55</v>
      </c>
      <c r="B1" s="33"/>
      <c r="C1" s="33"/>
      <c r="D1" s="33"/>
      <c r="E1" s="33"/>
      <c r="F1" s="33"/>
      <c r="G1" s="33"/>
    </row>
    <row r="2" spans="1:7" ht="26.25" customHeight="1" x14ac:dyDescent="0.25">
      <c r="B2" s="3"/>
      <c r="C2" s="3"/>
      <c r="D2" s="3"/>
      <c r="E2" s="3"/>
      <c r="F2" s="3"/>
      <c r="G2" s="4" t="s">
        <v>44</v>
      </c>
    </row>
    <row r="3" spans="1:7" s="2" customFormat="1" ht="51.75" customHeight="1" x14ac:dyDescent="0.25">
      <c r="A3" s="5" t="s">
        <v>3</v>
      </c>
      <c r="B3" s="5" t="s">
        <v>45</v>
      </c>
      <c r="C3" s="6" t="s">
        <v>39</v>
      </c>
      <c r="D3" s="7" t="s">
        <v>40</v>
      </c>
      <c r="E3" s="7" t="s">
        <v>41</v>
      </c>
      <c r="F3" s="7" t="s">
        <v>42</v>
      </c>
      <c r="G3" s="7" t="s">
        <v>43</v>
      </c>
    </row>
    <row r="4" spans="1:7" s="2" customFormat="1" x14ac:dyDescent="0.25">
      <c r="A4" s="5">
        <v>1</v>
      </c>
      <c r="B4" s="5">
        <v>2</v>
      </c>
      <c r="C4" s="6">
        <v>3</v>
      </c>
      <c r="D4" s="7">
        <v>4</v>
      </c>
      <c r="E4" s="7">
        <v>5</v>
      </c>
      <c r="F4" s="7">
        <v>6</v>
      </c>
      <c r="G4" s="7">
        <v>7</v>
      </c>
    </row>
    <row r="5" spans="1:7" ht="63" x14ac:dyDescent="0.25">
      <c r="A5" s="8" t="s">
        <v>21</v>
      </c>
      <c r="B5" s="9" t="s">
        <v>22</v>
      </c>
      <c r="C5" s="21">
        <v>26366221.550000001</v>
      </c>
      <c r="D5" s="26">
        <v>82765479.290000007</v>
      </c>
      <c r="E5" s="27">
        <v>101650000</v>
      </c>
      <c r="F5" s="27">
        <v>104130000</v>
      </c>
      <c r="G5" s="27">
        <v>104033000</v>
      </c>
    </row>
    <row r="6" spans="1:7" ht="63" x14ac:dyDescent="0.25">
      <c r="A6" s="8" t="s">
        <v>5</v>
      </c>
      <c r="B6" s="9" t="s">
        <v>23</v>
      </c>
      <c r="C6" s="21">
        <v>45531852.140000001</v>
      </c>
      <c r="D6" s="26">
        <v>59426232.100000001</v>
      </c>
      <c r="E6" s="28">
        <v>56106000</v>
      </c>
      <c r="F6" s="28">
        <v>53885000</v>
      </c>
      <c r="G6" s="28">
        <v>53835000</v>
      </c>
    </row>
    <row r="7" spans="1:7" ht="47.25" x14ac:dyDescent="0.25">
      <c r="A7" s="8" t="s">
        <v>6</v>
      </c>
      <c r="B7" s="9" t="s">
        <v>24</v>
      </c>
      <c r="C7" s="21">
        <v>279757558.72000003</v>
      </c>
      <c r="D7" s="26">
        <v>356477773.85000002</v>
      </c>
      <c r="E7" s="28">
        <v>254206000</v>
      </c>
      <c r="F7" s="28">
        <v>259139000</v>
      </c>
      <c r="G7" s="28">
        <v>255654000</v>
      </c>
    </row>
    <row r="8" spans="1:7" ht="47.25" x14ac:dyDescent="0.25">
      <c r="A8" s="8" t="s">
        <v>7</v>
      </c>
      <c r="B8" s="9" t="s">
        <v>47</v>
      </c>
      <c r="C8" s="21">
        <v>11507392.82</v>
      </c>
      <c r="D8" s="26">
        <v>4013044.26</v>
      </c>
      <c r="E8" s="28">
        <v>4000000</v>
      </c>
      <c r="F8" s="28">
        <v>4000000</v>
      </c>
      <c r="G8" s="28">
        <v>4000000</v>
      </c>
    </row>
    <row r="9" spans="1:7" ht="63" x14ac:dyDescent="0.25">
      <c r="A9" s="8" t="s">
        <v>49</v>
      </c>
      <c r="B9" s="9" t="s">
        <v>54</v>
      </c>
      <c r="C9" s="21"/>
      <c r="D9" s="26"/>
      <c r="E9" s="28">
        <v>1060000</v>
      </c>
      <c r="F9" s="28">
        <v>1060000</v>
      </c>
      <c r="G9" s="28">
        <v>1060000</v>
      </c>
    </row>
    <row r="10" spans="1:7" ht="47.25" x14ac:dyDescent="0.25">
      <c r="A10" s="8" t="s">
        <v>8</v>
      </c>
      <c r="B10" s="9" t="s">
        <v>25</v>
      </c>
      <c r="C10" s="21">
        <v>250729815.47999999</v>
      </c>
      <c r="D10" s="26">
        <v>279143735.64999998</v>
      </c>
      <c r="E10" s="28">
        <v>247764000</v>
      </c>
      <c r="F10" s="28">
        <v>224333000</v>
      </c>
      <c r="G10" s="28">
        <v>201955000</v>
      </c>
    </row>
    <row r="11" spans="1:7" ht="47.25" x14ac:dyDescent="0.25">
      <c r="A11" s="8" t="s">
        <v>9</v>
      </c>
      <c r="B11" s="9" t="s">
        <v>26</v>
      </c>
      <c r="C11" s="21">
        <v>1943438670.0999999</v>
      </c>
      <c r="D11" s="29">
        <v>2130665259.9400001</v>
      </c>
      <c r="E11" s="28">
        <v>2151633403.3699999</v>
      </c>
      <c r="F11" s="28">
        <v>2133094985.9400001</v>
      </c>
      <c r="G11" s="28">
        <v>2128791676.54</v>
      </c>
    </row>
    <row r="12" spans="1:7" ht="47.25" x14ac:dyDescent="0.25">
      <c r="A12" s="8" t="s">
        <v>10</v>
      </c>
      <c r="B12" s="9" t="s">
        <v>27</v>
      </c>
      <c r="C12" s="21">
        <v>19535509.710000001</v>
      </c>
      <c r="D12" s="26">
        <v>22450300.800000001</v>
      </c>
      <c r="E12" s="27">
        <v>20860400</v>
      </c>
      <c r="F12" s="27">
        <v>20856400</v>
      </c>
      <c r="G12" s="27">
        <v>20756400</v>
      </c>
    </row>
    <row r="13" spans="1:7" ht="47.25" x14ac:dyDescent="0.25">
      <c r="A13" s="8" t="s">
        <v>11</v>
      </c>
      <c r="B13" s="9" t="s">
        <v>28</v>
      </c>
      <c r="C13" s="21">
        <v>102638438.31999999</v>
      </c>
      <c r="D13" s="26">
        <v>107134078.54000001</v>
      </c>
      <c r="E13" s="28">
        <v>131011940</v>
      </c>
      <c r="F13" s="28">
        <v>101464000</v>
      </c>
      <c r="G13" s="28">
        <v>103455300</v>
      </c>
    </row>
    <row r="14" spans="1:7" ht="47.25" x14ac:dyDescent="0.25">
      <c r="A14" s="8">
        <v>11</v>
      </c>
      <c r="B14" s="9" t="s">
        <v>53</v>
      </c>
      <c r="C14" s="21">
        <v>0</v>
      </c>
      <c r="D14" s="26">
        <v>3262438.52</v>
      </c>
      <c r="E14" s="28">
        <v>2350000</v>
      </c>
      <c r="F14" s="28">
        <v>2350000</v>
      </c>
      <c r="G14" s="28">
        <v>2350000</v>
      </c>
    </row>
    <row r="15" spans="1:7" ht="47.25" x14ac:dyDescent="0.25">
      <c r="A15" s="8" t="s">
        <v>12</v>
      </c>
      <c r="B15" s="9" t="s">
        <v>52</v>
      </c>
      <c r="C15" s="21">
        <v>9543503.6799999997</v>
      </c>
      <c r="D15" s="26">
        <v>9499413</v>
      </c>
      <c r="E15" s="28">
        <v>9707240</v>
      </c>
      <c r="F15" s="28">
        <v>9641620</v>
      </c>
      <c r="G15" s="28">
        <v>9641620</v>
      </c>
    </row>
    <row r="16" spans="1:7" ht="47.25" x14ac:dyDescent="0.25">
      <c r="A16" s="8" t="s">
        <v>29</v>
      </c>
      <c r="B16" s="9" t="s">
        <v>30</v>
      </c>
      <c r="C16" s="21">
        <v>93658668.519999996</v>
      </c>
      <c r="D16" s="26">
        <v>344384091.38999999</v>
      </c>
      <c r="E16" s="28">
        <v>128541700</v>
      </c>
      <c r="F16" s="28">
        <v>128660700</v>
      </c>
      <c r="G16" s="28">
        <v>128280700</v>
      </c>
    </row>
    <row r="17" spans="1:7" ht="47.25" x14ac:dyDescent="0.25">
      <c r="A17" s="8">
        <v>14</v>
      </c>
      <c r="B17" s="9" t="s">
        <v>48</v>
      </c>
      <c r="C17" s="21"/>
      <c r="D17" s="26"/>
      <c r="E17" s="28">
        <v>10208000</v>
      </c>
      <c r="F17" s="28">
        <v>10108000</v>
      </c>
      <c r="G17" s="28">
        <v>10108000</v>
      </c>
    </row>
    <row r="18" spans="1:7" ht="47.25" x14ac:dyDescent="0.25">
      <c r="A18" s="8" t="s">
        <v>13</v>
      </c>
      <c r="B18" s="9" t="s">
        <v>50</v>
      </c>
      <c r="C18" s="21">
        <v>65795</v>
      </c>
      <c r="D18" s="30"/>
      <c r="E18" s="28">
        <v>240000</v>
      </c>
      <c r="F18" s="28">
        <v>240000</v>
      </c>
      <c r="G18" s="28">
        <v>240000</v>
      </c>
    </row>
    <row r="19" spans="1:7" ht="47.25" x14ac:dyDescent="0.25">
      <c r="A19" s="8" t="s">
        <v>14</v>
      </c>
      <c r="B19" s="9" t="s">
        <v>31</v>
      </c>
      <c r="C19" s="21">
        <v>1971481.85</v>
      </c>
      <c r="D19" s="26"/>
      <c r="E19" s="28"/>
      <c r="F19" s="28"/>
      <c r="G19" s="28"/>
    </row>
    <row r="20" spans="1:7" ht="47.25" x14ac:dyDescent="0.25">
      <c r="A20" s="8" t="s">
        <v>15</v>
      </c>
      <c r="B20" s="9" t="s">
        <v>32</v>
      </c>
      <c r="C20" s="21">
        <v>102848594.94</v>
      </c>
      <c r="D20" s="26">
        <v>72931482.469999999</v>
      </c>
      <c r="E20" s="28">
        <v>64565400</v>
      </c>
      <c r="F20" s="28">
        <v>60278400</v>
      </c>
      <c r="G20" s="28">
        <v>60278400</v>
      </c>
    </row>
    <row r="21" spans="1:7" ht="49.5" customHeight="1" x14ac:dyDescent="0.25">
      <c r="A21" s="8" t="s">
        <v>16</v>
      </c>
      <c r="B21" s="9" t="s">
        <v>38</v>
      </c>
      <c r="C21" s="21">
        <v>132169656.94</v>
      </c>
      <c r="D21" s="26">
        <v>56713408.5</v>
      </c>
      <c r="E21" s="28">
        <v>93172164.280000001</v>
      </c>
      <c r="F21" s="28">
        <v>93172164.280000001</v>
      </c>
      <c r="G21" s="28">
        <v>93172164.280000001</v>
      </c>
    </row>
    <row r="22" spans="1:7" ht="63" x14ac:dyDescent="0.25">
      <c r="A22" s="8" t="s">
        <v>33</v>
      </c>
      <c r="B22" s="9" t="s">
        <v>34</v>
      </c>
      <c r="C22" s="21">
        <v>38169586.479999997</v>
      </c>
      <c r="D22" s="26">
        <v>41999297.590000004</v>
      </c>
      <c r="E22" s="28">
        <v>38466000</v>
      </c>
      <c r="F22" s="28">
        <v>38392000</v>
      </c>
      <c r="G22" s="28">
        <v>38392000</v>
      </c>
    </row>
    <row r="23" spans="1:7" ht="63" x14ac:dyDescent="0.25">
      <c r="A23" s="8" t="s">
        <v>17</v>
      </c>
      <c r="B23" s="9" t="s">
        <v>35</v>
      </c>
      <c r="C23" s="21">
        <v>53000</v>
      </c>
      <c r="D23" s="26">
        <v>63000</v>
      </c>
      <c r="E23" s="28">
        <v>63000</v>
      </c>
      <c r="F23" s="28">
        <v>63000</v>
      </c>
      <c r="G23" s="28">
        <v>423000</v>
      </c>
    </row>
    <row r="24" spans="1:7" ht="47.25" x14ac:dyDescent="0.25">
      <c r="A24" s="8" t="s">
        <v>18</v>
      </c>
      <c r="B24" s="9" t="s">
        <v>36</v>
      </c>
      <c r="C24" s="21">
        <v>93340030.030000001</v>
      </c>
      <c r="D24" s="26">
        <v>19510233.969999999</v>
      </c>
      <c r="E24" s="28">
        <v>5400000</v>
      </c>
      <c r="F24" s="28">
        <v>0</v>
      </c>
      <c r="G24" s="28">
        <v>0</v>
      </c>
    </row>
    <row r="25" spans="1:7" ht="63" x14ac:dyDescent="0.25">
      <c r="A25" s="8" t="s">
        <v>19</v>
      </c>
      <c r="B25" s="9" t="s">
        <v>37</v>
      </c>
      <c r="C25" s="21">
        <v>2927191.8</v>
      </c>
      <c r="D25" s="26">
        <v>3561000</v>
      </c>
      <c r="E25" s="28">
        <v>3341000</v>
      </c>
      <c r="F25" s="28">
        <v>3341000</v>
      </c>
      <c r="G25" s="28">
        <v>3358000</v>
      </c>
    </row>
    <row r="26" spans="1:7" ht="47.25" x14ac:dyDescent="0.25">
      <c r="A26" s="8">
        <v>24</v>
      </c>
      <c r="B26" s="9" t="s">
        <v>51</v>
      </c>
      <c r="C26" s="21"/>
      <c r="D26" s="26">
        <v>4448770.5</v>
      </c>
      <c r="E26" s="28">
        <v>3660000</v>
      </c>
      <c r="F26" s="28">
        <v>4500000</v>
      </c>
      <c r="G26" s="28">
        <v>4500000</v>
      </c>
    </row>
    <row r="27" spans="1:7" ht="34.5" customHeight="1" x14ac:dyDescent="0.25">
      <c r="A27" s="32" t="s">
        <v>0</v>
      </c>
      <c r="B27" s="32"/>
      <c r="C27" s="26">
        <f>SUM(C5:C26)</f>
        <v>3154252968.0799999</v>
      </c>
      <c r="D27" s="26">
        <f>SUM(D5:D26)</f>
        <v>3598449040.3699999</v>
      </c>
      <c r="E27" s="26">
        <f t="shared" ref="E27:G27" si="0">SUM(E5:E26)</f>
        <v>3328006247.6500001</v>
      </c>
      <c r="F27" s="26">
        <f t="shared" si="0"/>
        <v>3252709270.2199998</v>
      </c>
      <c r="G27" s="26">
        <f t="shared" si="0"/>
        <v>3224284260.8200002</v>
      </c>
    </row>
    <row r="28" spans="1:7" s="12" customFormat="1" x14ac:dyDescent="0.25">
      <c r="A28" s="10"/>
      <c r="B28" s="11"/>
      <c r="C28" s="23"/>
      <c r="D28" s="23"/>
      <c r="E28" s="23"/>
      <c r="F28" s="23"/>
      <c r="G28" s="23"/>
    </row>
    <row r="29" spans="1:7" s="12" customFormat="1" x14ac:dyDescent="0.25">
      <c r="A29" s="31" t="s">
        <v>2</v>
      </c>
      <c r="B29" s="31"/>
      <c r="C29" s="23"/>
      <c r="D29" s="23"/>
      <c r="E29" s="23"/>
      <c r="F29" s="23"/>
      <c r="G29" s="23"/>
    </row>
    <row r="30" spans="1:7" ht="31.5" x14ac:dyDescent="0.25">
      <c r="A30" s="13" t="s">
        <v>4</v>
      </c>
      <c r="B30" s="14" t="s">
        <v>1</v>
      </c>
      <c r="C30" s="21" t="s">
        <v>46</v>
      </c>
      <c r="D30" s="22">
        <v>98879311.930000007</v>
      </c>
      <c r="E30" s="24">
        <v>90199700</v>
      </c>
      <c r="F30" s="24">
        <v>133528800</v>
      </c>
      <c r="G30" s="24">
        <v>184868800</v>
      </c>
    </row>
    <row r="31" spans="1:7" x14ac:dyDescent="0.25">
      <c r="B31" s="12"/>
      <c r="C31" s="22"/>
      <c r="D31" s="22"/>
      <c r="E31" s="17"/>
      <c r="F31" s="17"/>
      <c r="G31" s="17"/>
    </row>
    <row r="32" spans="1:7" x14ac:dyDescent="0.25">
      <c r="A32" s="15" t="s">
        <v>20</v>
      </c>
      <c r="B32" s="15"/>
      <c r="C32" s="25">
        <f>C27+C30</f>
        <v>3230599515.3699999</v>
      </c>
      <c r="D32" s="25">
        <f>D27+D30</f>
        <v>3697328352.3000002</v>
      </c>
      <c r="E32" s="25">
        <f t="shared" ref="E32:G32" si="1">E27+E30</f>
        <v>3418205947.6500001</v>
      </c>
      <c r="F32" s="25">
        <f t="shared" si="1"/>
        <v>3386238070.2199998</v>
      </c>
      <c r="G32" s="25">
        <f t="shared" si="1"/>
        <v>3409153060.8200002</v>
      </c>
    </row>
    <row r="33" spans="1:7" s="12" customFormat="1" x14ac:dyDescent="0.25">
      <c r="A33" s="10"/>
      <c r="C33" s="16"/>
      <c r="D33" s="17"/>
      <c r="E33" s="10"/>
      <c r="F33" s="10"/>
      <c r="G33" s="10"/>
    </row>
    <row r="34" spans="1:7" s="12" customFormat="1" x14ac:dyDescent="0.25">
      <c r="A34" s="10"/>
      <c r="C34" s="18"/>
      <c r="D34" s="18"/>
      <c r="E34" s="10"/>
      <c r="F34" s="10"/>
      <c r="G34" s="19"/>
    </row>
    <row r="35" spans="1:7" s="12" customFormat="1" x14ac:dyDescent="0.25">
      <c r="A35" s="10"/>
      <c r="C35" s="18"/>
      <c r="D35" s="18"/>
      <c r="E35" s="18"/>
      <c r="F35" s="18"/>
      <c r="G35" s="18"/>
    </row>
    <row r="36" spans="1:7" s="12" customFormat="1" x14ac:dyDescent="0.25">
      <c r="A36" s="10"/>
      <c r="B36" s="20"/>
      <c r="C36" s="10"/>
      <c r="D36" s="10"/>
      <c r="E36" s="10"/>
      <c r="F36" s="10"/>
      <c r="G36" s="10"/>
    </row>
    <row r="37" spans="1:7" s="12" customFormat="1" x14ac:dyDescent="0.25">
      <c r="A37" s="10"/>
      <c r="C37" s="10"/>
      <c r="D37" s="10"/>
      <c r="E37" s="10"/>
      <c r="F37" s="10"/>
      <c r="G37" s="10"/>
    </row>
  </sheetData>
  <mergeCells count="3">
    <mergeCell ref="A29:B29"/>
    <mergeCell ref="A27:B27"/>
    <mergeCell ref="A1:G1"/>
  </mergeCells>
  <printOptions horizontalCentered="1"/>
  <pageMargins left="0.39370078740157483" right="0.39370078740157483" top="0.98425196850393704" bottom="0.39370078740157483" header="0.23622047244094491" footer="0.19685039370078741"/>
  <pageSetup paperSize="9" scale="90" fitToHeight="0" orientation="landscape" r:id="rId1"/>
  <headerFooter differentFirst="1">
    <oddHeader>&amp;C&amp;P</oddHeader>
    <oddFooter>&amp;CФорма 5.6 Методики НИФИ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Свод_Расх_ГП</vt:lpstr>
      <vt:lpstr>Свод_Расх_ГП!Заголовки_для_печати</vt:lpstr>
      <vt:lpstr>Свод_Расх_ГП!Область_печати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Ринат Рамилевич</dc:creator>
  <cp:lastModifiedBy>Людмила Александровна Зверева</cp:lastModifiedBy>
  <cp:lastPrinted>2021-11-16T11:31:40Z</cp:lastPrinted>
  <dcterms:created xsi:type="dcterms:W3CDTF">2015-04-28T09:53:59Z</dcterms:created>
  <dcterms:modified xsi:type="dcterms:W3CDTF">2021-11-26T07:11:02Z</dcterms:modified>
</cp:coreProperties>
</file>