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о бюджете на 2026-2028 для сайта\"/>
    </mc:Choice>
  </mc:AlternateContent>
  <xr:revisionPtr revIDLastSave="0" documentId="13_ncr:1_{C4E9F72A-263A-423B-9F4E-D4DADA926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Расх_ГП" sheetId="1" r:id="rId1"/>
    <sheet name="Лист1" sheetId="2" r:id="rId2"/>
  </sheets>
  <definedNames>
    <definedName name="_xlnm.Print_Titles" localSheetId="0">Свод_Расх_ГП!$3:$4</definedName>
    <definedName name="_xlnm.Print_Area" localSheetId="0">Свод_Расх_ГП!$A$1:$G$32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32" i="1" s="1"/>
  <c r="C27" i="1" l="1"/>
  <c r="E27" i="1"/>
  <c r="F27" i="1"/>
  <c r="G27" i="1"/>
  <c r="E32" i="1" l="1"/>
  <c r="F32" i="1"/>
  <c r="G32" i="1"/>
  <c r="C32" i="1"/>
</calcChain>
</file>

<file path=xl/sharedStrings.xml><?xml version="1.0" encoding="utf-8"?>
<sst xmlns="http://schemas.openxmlformats.org/spreadsheetml/2006/main" count="58" uniqueCount="58">
  <si>
    <t>Непрограммные расходы</t>
  </si>
  <si>
    <t>Справочно:</t>
  </si>
  <si>
    <t>Код целевой статьи</t>
  </si>
  <si>
    <t>итоги</t>
  </si>
  <si>
    <t>(в рублях)</t>
  </si>
  <si>
    <t>Наименование муниципальным программам</t>
  </si>
  <si>
    <t>Муниципальная программа «Развитие средств массовой информации на территории городского округа город Салават Республики Башкортостан»</t>
  </si>
  <si>
    <t>Муниципальная программа «Доступное жилье в городском округе город Салават Республики Башкортостан»</t>
  </si>
  <si>
    <t>Сведения о расходах бюджета городского округа город Салават Республики Башкортостан по муниципальным программам на 2026 год и на плановый период 2027 и 2028 годов в сравнении с ожидаемым исполнением за 2025 год и отчетом за 2024 год</t>
  </si>
  <si>
    <t>0100000000</t>
  </si>
  <si>
    <t>Муниципальная программа «Управление муниципальными финансами городского округа город Салават Республики Башкортостан»</t>
  </si>
  <si>
    <t>0200000000</t>
  </si>
  <si>
    <t>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Салават Республики Башкортостан»</t>
  </si>
  <si>
    <t>0300000000</t>
  </si>
  <si>
    <t>Муниципальная программа «Транспортное развитие городского округа город Салават Республики Башкортостан»</t>
  </si>
  <si>
    <t>0400000000</t>
  </si>
  <si>
    <t>Муниципальная программа «Развитие и поддержка малого и среднего предпринимательства в городском округе город Салават Республики Башкортостан»</t>
  </si>
  <si>
    <t>0500000000</t>
  </si>
  <si>
    <t>Муниципальная программа «Развитие торговли, общественного питания и бытового обслуживания населения в городском округе город Салават Республики Башкортостан»</t>
  </si>
  <si>
    <t>0600000000</t>
  </si>
  <si>
    <t>0700000000</t>
  </si>
  <si>
    <t>Муниципальная программа «Качественное жилищно-коммунальное обслуживание городского округа город Салават Республики Башкортостан»</t>
  </si>
  <si>
    <t>0800000000</t>
  </si>
  <si>
    <t>Муниципальная программа «Развитие образования в городском округе город Салават Республики Башкортостан»</t>
  </si>
  <si>
    <t>0900000000</t>
  </si>
  <si>
    <t>Муниципальная программа «Развитие молодежной политики в городском округе город Салават Республики Башкортостан»</t>
  </si>
  <si>
    <t>1000000000</t>
  </si>
  <si>
    <t>Муниципальная программа «Национально-культурное развитие в городском округе город Салават Республики Башкортостан»</t>
  </si>
  <si>
    <t>1100000000</t>
  </si>
  <si>
    <t>Муниципальная программа «Социальная поддержка граждан в городском округе город Салават Республики Башкортостан»</t>
  </si>
  <si>
    <t>1200000000</t>
  </si>
  <si>
    <t>Муниципальная программа «Поддержка молодых семей, нуждающихся в улучшении жилищных условий»</t>
  </si>
  <si>
    <t>1300000000</t>
  </si>
  <si>
    <t>Муниципальная программа «Развитие физической культуры и спорта в городском округе город Салават Республики Башкортостан»</t>
  </si>
  <si>
    <t>1400000000</t>
  </si>
  <si>
    <t>1500000000</t>
  </si>
  <si>
    <t>Муниципальная программа «Обеспечение общественной безопасности в городском округе город Салават Республики Башкортостан»</t>
  </si>
  <si>
    <t>1700000000</t>
  </si>
  <si>
    <t>Муниципальная программа «Развитие муниципальной службы в Администрации городского округа город Салават Республики Башкортостан»</t>
  </si>
  <si>
    <t>1800000000</t>
  </si>
  <si>
    <t>Муниципальная программа «Формирование современной городской среды на территории городского округа город Салават Республики Башкортостан»</t>
  </si>
  <si>
    <t>1900000000</t>
  </si>
  <si>
    <t>Муниципальная программа «Развитие центра информационного технического обслуживания в городском округе город Салават Республики Башкортостан»</t>
  </si>
  <si>
    <t>2000000000</t>
  </si>
  <si>
    <t>Муниципальная программа «Реализация государственной национальной политики в городском округе город Салават Республики Башкортостан»</t>
  </si>
  <si>
    <t>2100000000</t>
  </si>
  <si>
    <t>Муниципальная программа «Благоустройство дворовых территорий городского округа город Салават Республики Башкортостан»</t>
  </si>
  <si>
    <t>2200000000</t>
  </si>
  <si>
    <t>Муниципальная программа «Развитие системы закупок товаров, работ, услуг для муниципальных нужд городского округа город Салават Республики Башкортостан»</t>
  </si>
  <si>
    <t>2400000000</t>
  </si>
  <si>
    <t>Муниципальная программа «Охрана здоровья населения городского округа город Салават Республики Башкортостан»</t>
  </si>
  <si>
    <t>9900000000</t>
  </si>
  <si>
    <t>ИТОГО ПО МУНИЦИПАЛЬНЫМ ПРОГРАММАМ</t>
  </si>
  <si>
    <t>Отчет 
за 2024 год</t>
  </si>
  <si>
    <t>Ожидаемое исполнение 
за 2025 год</t>
  </si>
  <si>
    <t>Проект 
на 2026 год</t>
  </si>
  <si>
    <t>Проект 
на 2027 год</t>
  </si>
  <si>
    <t>Проект 
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</si>
</sst>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[Red]\-#,##0.00\ "/>
  </numFmts>
  <fonts count="1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8" fillId="2" borderId="0" xfId="0" applyNumberFormat="1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/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Zeros="0" tabSelected="1" view="pageBreakPreview" zoomScaleNormal="40" zoomScaleSheetLayoutView="100" workbookViewId="0">
      <pane ySplit="4" topLeftCell="A5" activePane="bottomLeft" state="frozen"/>
      <selection pane="bottomLeft" activeCell="B42" sqref="B42"/>
    </sheetView>
  </sheetViews>
  <sheetFormatPr defaultRowHeight="18.75" x14ac:dyDescent="0.25"/>
  <cols>
    <col min="1" max="1" width="12.375" style="4" customWidth="1"/>
    <col min="2" max="2" width="38" style="3" customWidth="1"/>
    <col min="3" max="7" width="18.875" style="4" bestFit="1" customWidth="1"/>
    <col min="8" max="16384" width="9" style="3"/>
  </cols>
  <sheetData>
    <row r="1" spans="1:7" ht="65.25" customHeight="1" x14ac:dyDescent="0.25">
      <c r="A1" s="30" t="s">
        <v>8</v>
      </c>
      <c r="B1" s="30"/>
      <c r="C1" s="30"/>
      <c r="D1" s="30"/>
      <c r="E1" s="30"/>
      <c r="F1" s="30"/>
      <c r="G1" s="30"/>
    </row>
    <row r="2" spans="1:7" ht="26.25" customHeight="1" x14ac:dyDescent="0.25">
      <c r="B2" s="5"/>
      <c r="C2" s="5"/>
      <c r="D2" s="5"/>
      <c r="E2" s="5"/>
      <c r="F2" s="5"/>
      <c r="G2" s="6" t="s">
        <v>4</v>
      </c>
    </row>
    <row r="3" spans="1:7" s="2" customFormat="1" ht="51.75" customHeight="1" x14ac:dyDescent="0.25">
      <c r="A3" s="17" t="s">
        <v>2</v>
      </c>
      <c r="B3" s="17" t="s">
        <v>5</v>
      </c>
      <c r="C3" s="18" t="s">
        <v>53</v>
      </c>
      <c r="D3" s="19" t="s">
        <v>54</v>
      </c>
      <c r="E3" s="19" t="s">
        <v>55</v>
      </c>
      <c r="F3" s="19" t="s">
        <v>56</v>
      </c>
      <c r="G3" s="19" t="s">
        <v>57</v>
      </c>
    </row>
    <row r="4" spans="1:7" s="2" customFormat="1" ht="15.75" x14ac:dyDescent="0.25">
      <c r="A4" s="22">
        <v>1</v>
      </c>
      <c r="B4" s="22">
        <v>2</v>
      </c>
      <c r="C4" s="23">
        <v>3</v>
      </c>
      <c r="D4" s="24">
        <v>4</v>
      </c>
      <c r="E4" s="24">
        <v>5</v>
      </c>
      <c r="F4" s="24">
        <v>6</v>
      </c>
      <c r="G4" s="24">
        <v>7</v>
      </c>
    </row>
    <row r="5" spans="1:7" s="1" customFormat="1" ht="63" x14ac:dyDescent="0.25">
      <c r="A5" s="20" t="s">
        <v>9</v>
      </c>
      <c r="B5" s="25" t="s">
        <v>10</v>
      </c>
      <c r="C5" s="26">
        <v>115180251.77</v>
      </c>
      <c r="D5" s="26">
        <v>129392253.95999999</v>
      </c>
      <c r="E5" s="26">
        <v>150896378.84</v>
      </c>
      <c r="F5" s="26">
        <v>152111144.13999999</v>
      </c>
      <c r="G5" s="26">
        <v>161349837.65000001</v>
      </c>
    </row>
    <row r="6" spans="1:7" s="1" customFormat="1" ht="94.5" x14ac:dyDescent="0.25">
      <c r="A6" s="20" t="s">
        <v>11</v>
      </c>
      <c r="B6" s="25" t="s">
        <v>12</v>
      </c>
      <c r="C6" s="26">
        <v>43048159.039999999</v>
      </c>
      <c r="D6" s="26">
        <v>46807516.009999998</v>
      </c>
      <c r="E6" s="26">
        <v>55789971.5</v>
      </c>
      <c r="F6" s="26">
        <v>55818323.789999999</v>
      </c>
      <c r="G6" s="26">
        <v>55845383.829999998</v>
      </c>
    </row>
    <row r="7" spans="1:7" s="1" customFormat="1" ht="63" x14ac:dyDescent="0.25">
      <c r="A7" s="20" t="s">
        <v>13</v>
      </c>
      <c r="B7" s="25" t="s">
        <v>14</v>
      </c>
      <c r="C7" s="26">
        <v>387704312.31</v>
      </c>
      <c r="D7" s="26">
        <v>276427228.43000001</v>
      </c>
      <c r="E7" s="26">
        <v>293997088.19999999</v>
      </c>
      <c r="F7" s="26">
        <v>292672899.48000002</v>
      </c>
      <c r="G7" s="26">
        <v>291517303.30000001</v>
      </c>
    </row>
    <row r="8" spans="1:7" s="1" customFormat="1" ht="63" x14ac:dyDescent="0.25">
      <c r="A8" s="20" t="s">
        <v>15</v>
      </c>
      <c r="B8" s="25" t="s">
        <v>16</v>
      </c>
      <c r="C8" s="26">
        <v>10730446.16</v>
      </c>
      <c r="D8" s="26">
        <v>3127999.98</v>
      </c>
      <c r="E8" s="26">
        <v>13850000</v>
      </c>
      <c r="F8" s="26">
        <v>13850000</v>
      </c>
      <c r="G8" s="26">
        <v>13850000</v>
      </c>
    </row>
    <row r="9" spans="1:7" s="1" customFormat="1" ht="78.75" x14ac:dyDescent="0.25">
      <c r="A9" s="20" t="s">
        <v>17</v>
      </c>
      <c r="B9" s="25" t="s">
        <v>18</v>
      </c>
      <c r="C9" s="26">
        <v>2635000</v>
      </c>
      <c r="D9" s="26">
        <v>1372719.79</v>
      </c>
      <c r="E9" s="26">
        <v>100000</v>
      </c>
      <c r="F9" s="26">
        <v>100000</v>
      </c>
      <c r="G9" s="26">
        <v>100000</v>
      </c>
    </row>
    <row r="10" spans="1:7" s="1" customFormat="1" ht="47.25" x14ac:dyDescent="0.25">
      <c r="A10" s="20" t="s">
        <v>19</v>
      </c>
      <c r="B10" s="25" t="s">
        <v>7</v>
      </c>
      <c r="C10" s="26">
        <v>5690383.3300000001</v>
      </c>
      <c r="D10" s="26">
        <v>14083856.08</v>
      </c>
      <c r="E10" s="26">
        <v>600000</v>
      </c>
      <c r="F10" s="26">
        <v>100000</v>
      </c>
      <c r="G10" s="26">
        <v>100000</v>
      </c>
    </row>
    <row r="11" spans="1:7" s="1" customFormat="1" ht="63" x14ac:dyDescent="0.25">
      <c r="A11" s="20" t="s">
        <v>20</v>
      </c>
      <c r="B11" s="25" t="s">
        <v>21</v>
      </c>
      <c r="C11" s="26">
        <v>238006735.75</v>
      </c>
      <c r="D11" s="26">
        <v>319206316.87</v>
      </c>
      <c r="E11" s="26">
        <v>283608919.11000001</v>
      </c>
      <c r="F11" s="26">
        <v>279080219.41000003</v>
      </c>
      <c r="G11" s="26">
        <v>278324263.47000003</v>
      </c>
    </row>
    <row r="12" spans="1:7" s="1" customFormat="1" ht="47.25" x14ac:dyDescent="0.25">
      <c r="A12" s="20" t="s">
        <v>22</v>
      </c>
      <c r="B12" s="25" t="s">
        <v>23</v>
      </c>
      <c r="C12" s="26">
        <v>2757545167.8800001</v>
      </c>
      <c r="D12" s="26">
        <v>2880979680.5100002</v>
      </c>
      <c r="E12" s="26">
        <v>2653710199.4000001</v>
      </c>
      <c r="F12" s="26">
        <v>2736669462.0999999</v>
      </c>
      <c r="G12" s="26">
        <v>2841541291.3600001</v>
      </c>
    </row>
    <row r="13" spans="1:7" s="1" customFormat="1" ht="63" x14ac:dyDescent="0.25">
      <c r="A13" s="20" t="s">
        <v>24</v>
      </c>
      <c r="B13" s="25" t="s">
        <v>25</v>
      </c>
      <c r="C13" s="26">
        <v>24768871.809999999</v>
      </c>
      <c r="D13" s="26">
        <v>32609895.760000002</v>
      </c>
      <c r="E13" s="26">
        <v>26991760.420000002</v>
      </c>
      <c r="F13" s="26">
        <v>27090957.879999999</v>
      </c>
      <c r="G13" s="26">
        <v>27147828.010000002</v>
      </c>
    </row>
    <row r="14" spans="1:7" s="1" customFormat="1" ht="63" x14ac:dyDescent="0.25">
      <c r="A14" s="20" t="s">
        <v>26</v>
      </c>
      <c r="B14" s="25" t="s">
        <v>27</v>
      </c>
      <c r="C14" s="26">
        <v>160695274.77000001</v>
      </c>
      <c r="D14" s="26">
        <v>203245628.05000001</v>
      </c>
      <c r="E14" s="26">
        <v>150403961.21000001</v>
      </c>
      <c r="F14" s="26">
        <v>150992202.12</v>
      </c>
      <c r="G14" s="26">
        <v>157574565.16999999</v>
      </c>
    </row>
    <row r="15" spans="1:7" s="1" customFormat="1" ht="47.25" x14ac:dyDescent="0.25">
      <c r="A15" s="20" t="s">
        <v>28</v>
      </c>
      <c r="B15" s="25" t="s">
        <v>29</v>
      </c>
      <c r="C15" s="26">
        <v>2096910.65</v>
      </c>
      <c r="D15" s="26">
        <v>2162788.56</v>
      </c>
      <c r="E15" s="26">
        <v>2178000</v>
      </c>
      <c r="F15" s="26">
        <v>2178000</v>
      </c>
      <c r="G15" s="26">
        <v>2178000</v>
      </c>
    </row>
    <row r="16" spans="1:7" s="1" customFormat="1" ht="47.25" x14ac:dyDescent="0.25">
      <c r="A16" s="20" t="s">
        <v>30</v>
      </c>
      <c r="B16" s="25" t="s">
        <v>31</v>
      </c>
      <c r="C16" s="26">
        <v>1211603.1599999999</v>
      </c>
      <c r="D16" s="26">
        <v>7996350.3399999999</v>
      </c>
      <c r="E16" s="26">
        <v>7046979</v>
      </c>
      <c r="F16" s="26">
        <v>7929780</v>
      </c>
      <c r="G16" s="26">
        <v>7943540</v>
      </c>
    </row>
    <row r="17" spans="1:7" s="1" customFormat="1" ht="63" x14ac:dyDescent="0.25">
      <c r="A17" s="20" t="s">
        <v>32</v>
      </c>
      <c r="B17" s="25" t="s">
        <v>33</v>
      </c>
      <c r="C17" s="26">
        <v>142277268.99000001</v>
      </c>
      <c r="D17" s="26">
        <v>154616565.36000001</v>
      </c>
      <c r="E17" s="26">
        <v>168662242.31999999</v>
      </c>
      <c r="F17" s="26">
        <v>166627681.72</v>
      </c>
      <c r="G17" s="26">
        <v>167620238.16</v>
      </c>
    </row>
    <row r="18" spans="1:7" s="1" customFormat="1" ht="63" x14ac:dyDescent="0.25">
      <c r="A18" s="20" t="s">
        <v>34</v>
      </c>
      <c r="B18" s="25" t="s">
        <v>6</v>
      </c>
      <c r="C18" s="26">
        <v>11635957.18</v>
      </c>
      <c r="D18" s="26">
        <v>11647201.949999999</v>
      </c>
      <c r="E18" s="26">
        <v>15980642.25</v>
      </c>
      <c r="F18" s="26">
        <v>15985816.75</v>
      </c>
      <c r="G18" s="26">
        <v>15991132.25</v>
      </c>
    </row>
    <row r="19" spans="1:7" s="1" customFormat="1" ht="63" x14ac:dyDescent="0.25">
      <c r="A19" s="20" t="s">
        <v>35</v>
      </c>
      <c r="B19" s="25" t="s">
        <v>36</v>
      </c>
      <c r="C19" s="26">
        <v>224900</v>
      </c>
      <c r="D19" s="26">
        <v>422031.74</v>
      </c>
      <c r="E19" s="26">
        <v>225000</v>
      </c>
      <c r="F19" s="26">
        <v>225000</v>
      </c>
      <c r="G19" s="26">
        <v>225000</v>
      </c>
    </row>
    <row r="20" spans="1:7" s="1" customFormat="1" ht="63" x14ac:dyDescent="0.25">
      <c r="A20" s="20" t="s">
        <v>37</v>
      </c>
      <c r="B20" s="25" t="s">
        <v>38</v>
      </c>
      <c r="C20" s="26">
        <v>97685210.090000004</v>
      </c>
      <c r="D20" s="26">
        <v>123970219.62</v>
      </c>
      <c r="E20" s="26">
        <v>87520242.049999997</v>
      </c>
      <c r="F20" s="26">
        <v>86568123.629999995</v>
      </c>
      <c r="G20" s="26">
        <v>86607651.349999994</v>
      </c>
    </row>
    <row r="21" spans="1:7" s="1" customFormat="1" ht="63" x14ac:dyDescent="0.25">
      <c r="A21" s="20" t="s">
        <v>39</v>
      </c>
      <c r="B21" s="25" t="s">
        <v>40</v>
      </c>
      <c r="C21" s="26">
        <v>74778805.549999997</v>
      </c>
      <c r="D21" s="26">
        <v>252377160.90000001</v>
      </c>
      <c r="E21" s="26">
        <v>64834459.649999999</v>
      </c>
      <c r="F21" s="26">
        <v>0</v>
      </c>
      <c r="G21" s="26">
        <v>0</v>
      </c>
    </row>
    <row r="22" spans="1:7" s="1" customFormat="1" ht="63" x14ac:dyDescent="0.25">
      <c r="A22" s="20" t="s">
        <v>41</v>
      </c>
      <c r="B22" s="25" t="s">
        <v>42</v>
      </c>
      <c r="C22" s="26">
        <v>50256558.310000002</v>
      </c>
      <c r="D22" s="26">
        <v>60935993.030000001</v>
      </c>
      <c r="E22" s="26">
        <v>79190891.609999999</v>
      </c>
      <c r="F22" s="26">
        <v>68775481.439999998</v>
      </c>
      <c r="G22" s="26">
        <v>68748286.129999995</v>
      </c>
    </row>
    <row r="23" spans="1:7" s="1" customFormat="1" ht="63" x14ac:dyDescent="0.25">
      <c r="A23" s="20" t="s">
        <v>43</v>
      </c>
      <c r="B23" s="25" t="s">
        <v>44</v>
      </c>
      <c r="C23" s="26">
        <v>563000</v>
      </c>
      <c r="D23" s="26">
        <v>62559.99</v>
      </c>
      <c r="E23" s="26">
        <v>63000</v>
      </c>
      <c r="F23" s="26">
        <v>63000</v>
      </c>
      <c r="G23" s="26">
        <v>63000</v>
      </c>
    </row>
    <row r="24" spans="1:7" s="1" customFormat="1" ht="63" x14ac:dyDescent="0.25">
      <c r="A24" s="20" t="s">
        <v>45</v>
      </c>
      <c r="B24" s="25" t="s">
        <v>46</v>
      </c>
      <c r="C24" s="26">
        <v>71540541.909999996</v>
      </c>
      <c r="D24"/>
      <c r="E24" s="27"/>
      <c r="F24" s="27"/>
      <c r="G24" s="27"/>
    </row>
    <row r="25" spans="1:7" s="1" customFormat="1" ht="63" x14ac:dyDescent="0.25">
      <c r="A25" s="20" t="s">
        <v>47</v>
      </c>
      <c r="B25" s="25" t="s">
        <v>48</v>
      </c>
      <c r="C25" s="26">
        <v>5919204.1399999997</v>
      </c>
      <c r="D25" s="26">
        <v>6518354.75</v>
      </c>
      <c r="E25" s="26">
        <v>5879000</v>
      </c>
      <c r="F25" s="26">
        <v>5620000</v>
      </c>
      <c r="G25" s="26">
        <v>5620000</v>
      </c>
    </row>
    <row r="26" spans="1:7" s="1" customFormat="1" ht="47.25" x14ac:dyDescent="0.25">
      <c r="A26" s="20" t="s">
        <v>49</v>
      </c>
      <c r="B26" s="25" t="s">
        <v>50</v>
      </c>
      <c r="C26" s="26">
        <v>220000</v>
      </c>
      <c r="D26" s="26">
        <v>2316000.2999999998</v>
      </c>
      <c r="E26" s="26">
        <v>7000000</v>
      </c>
      <c r="F26" s="26">
        <v>7000000</v>
      </c>
      <c r="G26" s="26">
        <v>7000000</v>
      </c>
    </row>
    <row r="27" spans="1:7" ht="34.5" customHeight="1" x14ac:dyDescent="0.25">
      <c r="A27" s="29" t="s">
        <v>52</v>
      </c>
      <c r="B27" s="29"/>
      <c r="C27" s="7">
        <f>SUM(C5:C26)</f>
        <v>4204414562.8000002</v>
      </c>
      <c r="D27" s="7">
        <f>SUM(D5:D26)</f>
        <v>4530278321.9799995</v>
      </c>
      <c r="E27" s="7">
        <f>SUM(E5:E26)</f>
        <v>4068528735.5599999</v>
      </c>
      <c r="F27" s="7">
        <f>SUM(F5:F26)</f>
        <v>4069458092.46</v>
      </c>
      <c r="G27" s="7">
        <f>SUM(G5:G26)</f>
        <v>4189347320.6799998</v>
      </c>
    </row>
    <row r="28" spans="1:7" x14ac:dyDescent="0.25">
      <c r="B28" s="9"/>
      <c r="C28" s="10"/>
      <c r="D28" s="10"/>
      <c r="E28" s="10"/>
      <c r="F28" s="10"/>
      <c r="G28" s="10"/>
    </row>
    <row r="29" spans="1:7" x14ac:dyDescent="0.25">
      <c r="A29" s="28" t="s">
        <v>1</v>
      </c>
      <c r="B29" s="28"/>
      <c r="C29" s="10"/>
      <c r="D29" s="10"/>
      <c r="E29" s="10"/>
      <c r="F29" s="10"/>
      <c r="G29" s="10"/>
    </row>
    <row r="30" spans="1:7" x14ac:dyDescent="0.25">
      <c r="A30" s="20" t="s">
        <v>51</v>
      </c>
      <c r="B30" s="8" t="s">
        <v>0</v>
      </c>
      <c r="C30" s="21">
        <v>97373940.370000005</v>
      </c>
      <c r="D30" s="21">
        <v>118509620.18000001</v>
      </c>
      <c r="E30" s="21">
        <v>77403955.280000001</v>
      </c>
      <c r="F30" s="21">
        <v>134380788.18000001</v>
      </c>
      <c r="G30" s="21">
        <v>175168684.72</v>
      </c>
    </row>
    <row r="31" spans="1:7" x14ac:dyDescent="0.25">
      <c r="C31" s="11"/>
      <c r="D31" s="11"/>
      <c r="E31" s="12"/>
      <c r="F31" s="12"/>
      <c r="G31" s="12"/>
    </row>
    <row r="32" spans="1:7" x14ac:dyDescent="0.25">
      <c r="A32" s="13" t="s">
        <v>3</v>
      </c>
      <c r="B32" s="13"/>
      <c r="C32" s="14">
        <f>C27+C30</f>
        <v>4301788503.1700001</v>
      </c>
      <c r="D32" s="14">
        <f>D27+D30</f>
        <v>4648787942.1599998</v>
      </c>
      <c r="E32" s="14">
        <f t="shared" ref="E32:G32" si="0">E27+E30</f>
        <v>4145932690.8400002</v>
      </c>
      <c r="F32" s="14">
        <f t="shared" si="0"/>
        <v>4203838880.6399999</v>
      </c>
      <c r="G32" s="14">
        <f t="shared" si="0"/>
        <v>4364516005.3999996</v>
      </c>
    </row>
    <row r="33" spans="3:7" x14ac:dyDescent="0.25">
      <c r="C33" s="15"/>
      <c r="D33" s="12"/>
    </row>
    <row r="34" spans="3:7" x14ac:dyDescent="0.25">
      <c r="C34" s="16"/>
      <c r="D34" s="16"/>
    </row>
    <row r="35" spans="3:7" x14ac:dyDescent="0.25">
      <c r="C35" s="16"/>
      <c r="D35" s="16"/>
      <c r="E35" s="16"/>
      <c r="F35" s="16"/>
      <c r="G35" s="16"/>
    </row>
    <row r="36" spans="3:7" x14ac:dyDescent="0.25">
      <c r="C36" s="12"/>
      <c r="D36" s="12"/>
      <c r="E36" s="12"/>
      <c r="F36" s="12"/>
      <c r="G36" s="12"/>
    </row>
  </sheetData>
  <mergeCells count="3">
    <mergeCell ref="A29:B29"/>
    <mergeCell ref="A27:B27"/>
    <mergeCell ref="A1:G1"/>
  </mergeCells>
  <printOptions horizontalCentered="1"/>
  <pageMargins left="0.39370078740157483" right="0.39370078740157483" top="0.98425196850393704" bottom="0.39370078740157483" header="0.23622047244094491" footer="0.19685039370078741"/>
  <pageSetup paperSize="9" scale="90" fitToHeight="0" orientation="landscape" r:id="rId1"/>
  <headerFooter differentFirst="1">
    <oddHeader>&amp;C&amp;P</oddHeader>
    <oddFooter>&amp;CФорма 5.6 Методики НИФИ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/>
  </sheetViews>
  <sheetFormatPr defaultRowHeight="15.75" x14ac:dyDescent="0.25"/>
  <sheetData>
    <row r="1" spans="1:3" x14ac:dyDescent="0.25">
      <c r="A1">
        <v>0</v>
      </c>
    </row>
    <row r="10" spans="1:3" x14ac:dyDescent="0.25">
      <c r="C1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Свод_Расх_ГП</vt:lpstr>
      <vt:lpstr>Лист1</vt:lpstr>
      <vt:lpstr>Свод_Расх_ГП!Заголовки_для_печати</vt:lpstr>
      <vt:lpstr>Свод_Расх_ГП!Область_печати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Галяутдинов Ринат Рамилевич</dc:creator>
  <cp:lastModifiedBy>Станислав Сазонов</cp:lastModifiedBy>
  <cp:lastPrinted>2026-01-29T13:45:54Z</cp:lastPrinted>
  <dcterms:created xsi:type="dcterms:W3CDTF">2015-04-28T09:53:59Z</dcterms:created>
  <dcterms:modified xsi:type="dcterms:W3CDTF">2026-01-30T04:59:44Z</dcterms:modified>
</cp:coreProperties>
</file>